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_SV001\Desktop\ОО-2_2019\МО МР КОРТКЕРОССКИЙ\"/>
    </mc:Choice>
  </mc:AlternateContent>
  <bookViews>
    <workbookView xWindow="0" yWindow="0" windowWidth="20460" windowHeight="6390" tabRatio="915" firstSheet="7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62913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<sst xmlns="http://schemas.openxmlformats.org/spreadsheetml/2006/main" count="415" uniqueCount="371">
  <si>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</si>
  <si>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</si>
  <si>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</si>
  <si>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</si>
  <si>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</si>
  <si>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</si>
  <si>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</si>
  <si>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</si>
  <si>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</si>
  <si>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</si>
  <si>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</si>
  <si>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</si>
  <si>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</si>
  <si>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</si>
  <si>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</si>
  <si>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</si>
  <si>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</si>
  <si>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</si>
  <si>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</si>
  <si>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</si>
  <si>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</si>
  <si>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</si>
  <si>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</si>
  <si>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</si>
  <si>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</si>
  <si>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</si>
  <si>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</si>
  <si>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</si>
  <si>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</si>
  <si>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</si>
  <si>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</si>
  <si>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</si>
  <si>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</si>
  <si>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</si>
  <si>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</si>
  <si>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</si>
  <si>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</si>
  <si>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</si>
  <si>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</si>
  <si>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</si>
  <si>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</si>
  <si>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</si>
  <si>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</si>
  <si>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</si>
  <si>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</si>
  <si>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</si>
  <si>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</si>
  <si>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</si>
  <si>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</si>
  <si>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</si>
  <si>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</si>
  <si>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</si>
  <si>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</si>
  <si>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</si>
  <si>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</si>
  <si>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</si>
  <si>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</si>
  <si>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</si>
  <si>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</si>
  <si>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</si>
  <si>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</si>
  <si>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</si>
  <si>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</si>
  <si>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</si>
  <si>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</si>
  <si>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</si>
  <si>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</si>
  <si>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</si>
  <si>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</si>
  <si>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</si>
  <si>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</si>
  <si>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</si>
  <si>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</si>
  <si>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</si>
  <si>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</si>
  <si>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</si>
  <si>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</si>
  <si>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</si>
  <si>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</si>
  <si>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</si>
  <si>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</si>
  <si>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</si>
  <si>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</si>
  <si>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</si>
  <si>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</si>
  <si>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</si>
  <si>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</si>
  <si>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</si>
  <si>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</si>
  <si>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</si>
  <si>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</si>
  <si>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</si>
  <si>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</si>
  <si>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</si>
  <si>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</si>
  <si>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</si>
  <si>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</si>
  <si>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</si>
  <si>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</si>
  <si>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</si>
  <si>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</si>
  <si>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</si>
  <si>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</si>
  <si>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</si>
  <si>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</si>
  <si>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</si>
  <si>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</si>
  <si>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</si>
  <si>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</si>
  <si>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</si>
  <si>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</si>
  <si>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</si>
  <si>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</si>
  <si>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</si>
  <si>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</si>
  <si>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</si>
  <si>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</si>
  <si>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</si>
  <si>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</si>
  <si>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</si>
  <si>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</si>
  <si>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</si>
  <si>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</si>
  <si>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</si>
  <si>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</si>
  <si>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</si>
  <si>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</si>
  <si>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</si>
  <si>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</si>
  <si>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</si>
  <si>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</si>
  <si>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</si>
  <si>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</si>
  <si>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</si>
  <si>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</si>
  <si>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</si>
  <si>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</si>
  <si>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</si>
  <si>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</si>
  <si>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</si>
  <si>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</si>
  <si>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</si>
  <si>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</si>
  <si>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</si>
  <si>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</si>
  <si>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</si>
  <si>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</si>
  <si>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</si>
  <si>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</si>
  <si>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</si>
  <si>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</si>
  <si>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</si>
  <si>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</si>
  <si>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</si>
  <si>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</si>
  <si>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</si>
  <si>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</si>
  <si>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</si>
  <si>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</si>
  <si>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</si>
  <si>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</si>
  <si>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</si>
  <si>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</si>
  <si>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</si>
  <si>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</si>
  <si>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</si>
  <si>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</si>
  <si>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</si>
  <si>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</si>
  <si>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</si>
  <si>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</si>
  <si>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</si>
  <si>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</si>
  <si>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</si>
  <si>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</si>
  <si>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</si>
  <si>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</si>
  <si>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</si>
  <si>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</si>
  <si>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</si>
  <si>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</si>
  <si>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</si>
  <si>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</si>
  <si>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</si>
  <si>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</si>
  <si>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</si>
  <si>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</si>
  <si>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</si>
  <si>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</si>
  <si>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</si>
  <si>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</si>
  <si>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</si>
  <si>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</si>
  <si>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</si>
  <si>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</si>
  <si>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</si>
  <si>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</si>
  <si>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</si>
  <si>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</si>
  <si>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</si>
  <si>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</si>
  <si>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</si>
  <si>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</si>
  <si>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</si>
  <si>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</si>
  <si>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</si>
  <si>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</si>
  <si>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</si>
  <si>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</si>
  <si>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</si>
  <si>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</si>
  <si>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</si>
  <si>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</si>
  <si>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</si>
  <si>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</si>
  <si>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</si>
  <si>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</si>
  <si>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</si>
  <si>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</si>
  <si>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</si>
  <si>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</si>
  <si>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</si>
  <si>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</si>
  <si>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</si>
  <si>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</si>
  <si>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</si>
  <si>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</si>
  <si>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</si>
  <si>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</si>
  <si>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</si>
  <si>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</si>
  <si>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</si>
  <si>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</si>
  <si>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</si>
  <si>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</si>
  <si>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</si>
  <si>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</si>
  <si>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</si>
  <si>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</si>
  <si>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</si>
  <si>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</si>
  <si>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</si>
  <si>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</si>
  <si>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</si>
  <si>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</si>
  <si>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</si>
  <si>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</si>
  <si>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</si>
  <si>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</si>
  <si>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</si>
  <si>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</si>
  <si>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</si>
  <si>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</si>
  <si>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</si>
  <si>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</si>
  <si>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</si>
  <si>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</si>
  <si>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</si>
  <si>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</si>
  <si>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</si>
  <si>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</si>
  <si>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</si>
  <si>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</si>
  <si>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</si>
  <si>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</si>
  <si>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</si>
  <si>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</si>
  <si>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</si>
  <si>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</si>
  <si>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</si>
  <si>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</si>
  <si>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</si>
  <si>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</si>
  <si>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</si>
  <si>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</si>
  <si>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</si>
  <si>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</si>
  <si>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</si>
  <si>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</si>
  <si>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</si>
  <si>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</si>
  <si>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</si>
  <si>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</si>
  <si>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</si>
  <si>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</si>
  <si>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</si>
  <si>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</si>
  <si>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</si>
  <si>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</si>
  <si>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</si>
  <si>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</si>
  <si>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</si>
  <si>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</si>
  <si>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</si>
  <si>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</si>
  <si>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</si>
  <si>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</si>
  <si>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</si>
  <si>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</si>
  <si>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</si>
  <si>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</si>
  <si>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</si>
  <si>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</si>
  <si>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</si>
  <si>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</si>
  <si>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</si>
  <si>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</si>
  <si>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</si>
  <si>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</si>
  <si>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</si>
  <si>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</si>
  <si>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</si>
  <si>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</si>
  <si>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</si>
  <si>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</si>
  <si>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</si>
  <si>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</si>
  <si>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</si>
  <si>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</si>
  <si>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</si>
  <si>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</si>
  <si>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</si>
  <si>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</si>
  <si>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</si>
  <si>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</si>
  <si>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</si>
  <si>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</si>
  <si>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</si>
  <si>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</si>
  <si>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</si>
  <si>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</si>
  <si>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</si>
  <si>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</si>
  <si>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</si>
  <si>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</si>
  <si>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</si>
  <si>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</si>
  <si>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</si>
  <si>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</si>
  <si>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</si>
  <si>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</si>
  <si>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</si>
  <si>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</si>
  <si>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</si>
  <si>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</si>
  <si>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</si>
  <si>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</si>
  <si>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</si>
  <si>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</si>
  <si>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</si>
  <si>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</si>
  <si>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</si>
  <si>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</si>
  <si>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</si>
  <si>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</si>
  <si>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</si>
  <si>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</si>
  <si>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</si>
  <si>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</si>
  <si>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</si>
  <si>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</si>
  <si>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</si>
  <si>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</si>
  <si>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</si>
  <si>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</si>
  <si>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</si>
  <si>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</si>
  <si>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</si>
  <si>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</si>
  <si>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Министерство образования и молодежной политики Республики Коми</t>
  </si>
  <si>
    <t>167000 г.Сыктывкар ул Карла Маркса д.210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</si>
</sst>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(00\)"/>
    <numFmt numFmtId="165" formatCode="00"/>
    <numFmt numFmtId="166" formatCode="0000000"/>
    <numFmt numFmtId="167" formatCode="[$-F800]dddd\,\ mmmm\ dd\,\ yyyy"/>
    <numFmt numFmtId="168" formatCode="0.0"/>
  </numFmts>
  <fonts count="34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8"/>
      <color indexed="81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18" borderId="10" xfId="0" applyNumberFormat="1" applyFont="1" applyFill="1" applyBorder="1" applyAlignment="1" applyProtection="1">
      <alignment horizontal="right" wrapText="1"/>
      <protection locked="0"/>
    </xf>
    <xf numFmtId="0" fontId="21" fillId="18" borderId="11" xfId="0" applyNumberFormat="1" applyFont="1" applyFill="1" applyBorder="1" applyAlignment="1" applyProtection="1">
      <alignment horizontal="right" wrapText="1"/>
      <protection locked="0"/>
    </xf>
    <xf numFmtId="0" fontId="21" fillId="18" borderId="12" xfId="0" applyNumberFormat="1" applyFont="1" applyFill="1" applyBorder="1" applyAlignment="1" applyProtection="1">
      <alignment horizontal="right" wrapText="1"/>
      <protection locked="0"/>
    </xf>
    <xf numFmtId="0" fontId="21" fillId="18" borderId="0" xfId="0" applyNumberFormat="1" applyFont="1" applyFill="1" applyBorder="1" applyAlignment="1" applyProtection="1">
      <alignment horizontal="right" wrapText="1"/>
      <protection locked="0"/>
    </xf>
    <xf numFmtId="0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Protection="1">
      <protection locked="0"/>
    </xf>
    <xf numFmtId="168" fontId="25" fillId="18" borderId="10" xfId="0" applyNumberFormat="1" applyFont="1" applyFill="1" applyBorder="1" applyAlignment="1" applyProtection="1">
      <alignment horizontal="right"/>
      <protection locked="0"/>
    </xf>
    <xf numFmtId="16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18" borderId="31" xfId="0" applyFont="1" applyFill="1" applyBorder="1" applyAlignment="1" applyProtection="1">
      <alignment vertical="center"/>
      <protection locked="0"/>
    </xf>
    <xf numFmtId="0" fontId="29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9" fillId="18" borderId="12" xfId="0" applyFont="1" applyFill="1" applyBorder="1" applyAlignment="1" applyProtection="1">
      <alignment vertical="center"/>
      <protection locked="0"/>
    </xf>
    <xf numFmtId="0" fontId="29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167" fontId="2" fillId="18" borderId="2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76200</xdr:colOff>
          <xdr:row>18</xdr:row>
          <xdr:rowOff>209550</xdr:rowOff>
        </xdr:from>
        <xdr:to>
          <xdr:col>87</xdr:col>
          <xdr:colOff>123825</xdr:colOff>
          <xdr:row>21</xdr:row>
          <xdr:rowOff>9525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Выполнить подсчет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8" workbookViewId="0">
      <selection activeCell="X30" sqref="X30:CF30"/>
    </sheetView>
  </sheetViews>
  <sheetFormatPr defaultRowHeight="12.75" x14ac:dyDescent="0.2"/>
  <cols>
    <col min="1" max="87" width="1.7109375" style="37" customWidth="1"/>
    <col min="88" max="16384" width="9.140625" style="38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9"/>
      <c r="B12" s="40"/>
      <c r="C12" s="40"/>
      <c r="D12" s="40"/>
      <c r="E12" s="40"/>
      <c r="F12" s="40"/>
      <c r="G12" s="41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1"/>
      <c r="BZ12" s="41"/>
      <c r="CA12" s="40"/>
      <c r="CB12" s="40"/>
      <c r="CC12" s="40"/>
      <c r="CD12" s="40"/>
      <c r="CE12" s="40"/>
      <c r="CF12" s="40"/>
      <c r="CG12" s="40"/>
      <c r="CH12" s="40"/>
      <c r="CI12" s="40"/>
    </row>
    <row r="13" spans="1:87" ht="13.5" hidden="1" thickBot="1" x14ac:dyDescent="0.25"/>
    <row r="14" spans="1:87" ht="20.100000000000001" hidden="1" customHeight="1" thickBot="1" x14ac:dyDescent="0.25">
      <c r="A14" s="40"/>
      <c r="B14" s="40"/>
      <c r="C14" s="40"/>
      <c r="D14" s="40"/>
      <c r="E14" s="40"/>
      <c r="F14" s="40"/>
      <c r="G14" s="40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3" t="s">
        <v>221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11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4" ht="15" customHeight="1" thickBot="1" x14ac:dyDescent="0.25">
      <c r="K21" s="115" t="s">
        <v>167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7">
        <v>2016</v>
      </c>
      <c r="AP21" s="117"/>
      <c r="AQ21" s="117"/>
      <c r="AR21" s="118" t="s">
        <v>168</v>
      </c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  <c r="BX21" s="64"/>
      <c r="BY21" s="64"/>
      <c r="BZ21" s="64"/>
      <c r="CA21" s="64"/>
      <c r="CB21" s="64"/>
      <c r="CC21" s="64"/>
      <c r="CD21" s="64"/>
      <c r="CE21" s="64"/>
      <c r="CF21" s="64"/>
    </row>
    <row r="22" spans="1:84" ht="20.100000000000001" customHeight="1" thickBot="1" x14ac:dyDescent="0.25"/>
    <row r="23" spans="1:84" ht="15" thickBot="1" x14ac:dyDescent="0.25">
      <c r="A23" s="125" t="s">
        <v>160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7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8" t="s">
        <v>166</v>
      </c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30"/>
      <c r="CD23" s="42"/>
      <c r="CE23" s="42"/>
      <c r="CF23" s="43"/>
    </row>
    <row r="24" spans="1:84" ht="30" customHeight="1" x14ac:dyDescent="0.2">
      <c r="A24" s="131" t="s">
        <v>321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8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5"/>
      <c r="BO24" s="88" t="s">
        <v>353</v>
      </c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45"/>
    </row>
    <row r="25" spans="1:84" ht="39.950000000000003" customHeight="1" x14ac:dyDescent="0.2">
      <c r="A25" s="136" t="s">
        <v>351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8"/>
      <c r="AY25" s="107" t="s">
        <v>350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45"/>
    </row>
    <row r="26" spans="1:84" ht="30" customHeight="1" thickBot="1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6"/>
      <c r="AY26" s="110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45"/>
    </row>
    <row r="27" spans="1:84" ht="15.75" thickBo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2"/>
      <c r="AY27" s="79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4"/>
      <c r="BP27" s="44"/>
      <c r="BQ27" s="44"/>
      <c r="BR27" s="44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44"/>
      <c r="CC27" s="44"/>
      <c r="CD27" s="44"/>
      <c r="CE27" s="45"/>
      <c r="CF27" s="45"/>
    </row>
    <row r="28" spans="1:84" ht="20.100000000000001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0"/>
      <c r="BL28" s="47"/>
      <c r="BM28" s="45"/>
      <c r="BN28" s="45"/>
      <c r="BO28" s="45"/>
      <c r="BP28" s="45"/>
      <c r="BQ28" s="46"/>
      <c r="BR28" s="46"/>
      <c r="BS28" s="46"/>
      <c r="BT28" s="46"/>
      <c r="BU28" s="46"/>
      <c r="BV28" s="46"/>
      <c r="BW28" s="46"/>
      <c r="BX28" s="46"/>
      <c r="BY28" s="46"/>
      <c r="BZ28" s="45"/>
      <c r="CA28" s="45"/>
      <c r="CB28" s="45"/>
      <c r="CC28" s="45"/>
      <c r="CD28" s="47"/>
    </row>
    <row r="29" spans="1:84" ht="14.25" x14ac:dyDescent="0.2">
      <c r="A29" s="72" t="s">
        <v>162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102" t="s">
        <v>369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3"/>
    </row>
    <row r="30" spans="1:84" ht="15" thickBot="1" x14ac:dyDescent="0.25">
      <c r="A30" s="72" t="s">
        <v>163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4"/>
      <c r="S30" s="74"/>
      <c r="T30" s="74"/>
      <c r="U30" s="74"/>
      <c r="V30" s="74"/>
      <c r="W30" s="74"/>
      <c r="X30" s="75" t="s">
        <v>370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6"/>
    </row>
    <row r="31" spans="1:84" ht="13.5" thickBot="1" x14ac:dyDescent="0.25">
      <c r="A31" s="77" t="s">
        <v>164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  <c r="Q31" s="81" t="s">
        <v>96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3"/>
    </row>
    <row r="32" spans="1:84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7" t="s">
        <v>165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84" t="s">
        <v>322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78" t="s">
        <v>323</v>
      </c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 t="s">
        <v>324</v>
      </c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</row>
    <row r="33" spans="1:84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</row>
    <row r="34" spans="1:84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7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</row>
    <row r="35" spans="1:84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7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</row>
    <row r="36" spans="1:84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90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</row>
    <row r="37" spans="1:84" ht="13.5" thickBot="1" x14ac:dyDescent="0.25">
      <c r="A37" s="65">
        <v>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>
        <v>2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v>3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>
        <v>4</v>
      </c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>
        <v>5</v>
      </c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</row>
    <row r="38" spans="1:84" ht="13.5" thickBot="1" x14ac:dyDescent="0.25">
      <c r="A38" s="66">
        <v>609562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  <c r="AH38" s="69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1"/>
      <c r="AY38" s="69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1"/>
      <c r="BP38" s="69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1"/>
    </row>
  </sheetData>
  <sheetProtection algorithmName="SHA-512" hashValue="ZL2WsDfmHr/n/S63TWsIMnxxD9Tal/kpZsHG+xOCvmYiyoSaRvDoyd/xbyQJs9rHGOBs8MgURWxyLtABg2J7gg==" saltValue="LXJmBbDKew8Mg/KuFPLp5w==" spinCount="100000" sheet="1" objects="1" scenarios="1" selectLockedCells="1"/>
  <protectedRanges>
    <protectedRange sqref="AO21 X29:CF30 Q38:CF38" name="Диапазон1" securityDescriptor="O:WDG:WDD:(A;;CC;;;WD)"/>
  </protectedRanges>
  <mergeCells count="42"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BX20:CF21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makros">
                <anchor moveWithCells="1" sizeWithCells="1">
                  <from>
                    <xdr:col>74</xdr:col>
                    <xdr:colOff>76200</xdr:colOff>
                    <xdr:row>18</xdr:row>
                    <xdr:rowOff>209550</xdr:rowOff>
                  </from>
                  <to>
                    <xdr:col>87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4" sqref="P21:P24"/>
    </sheetView>
  </sheetViews>
  <sheetFormatPr defaultRowHeight="12.75" x14ac:dyDescent="0.2"/>
  <cols>
    <col min="1" max="1" width="45.7109375" style="9" customWidth="1"/>
    <col min="2" max="2" width="41.140625" style="9" customWidth="1"/>
    <col min="3" max="14" width="1.28515625" style="9" hidden="1" customWidth="1"/>
    <col min="15" max="15" width="6.42578125" style="9" customWidth="1"/>
    <col min="16" max="16" width="15.7109375" style="9" customWidth="1"/>
    <col min="17" max="19" width="9.140625" style="9"/>
    <col min="20" max="20" width="31.28515625" style="9" bestFit="1" customWidth="1"/>
    <col min="21" max="16384" width="9.140625" style="9"/>
  </cols>
  <sheetData>
    <row r="1" spans="1:16" hidden="1" x14ac:dyDescent="0.2"/>
    <row r="2" spans="1:16" ht="12.75" hidden="1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hidden="1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2.75" hidden="1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hidden="1" customHeight="1" x14ac:dyDescent="0.2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2.75" hidden="1" customHeight="1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2.75" hidden="1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2.75" hidden="1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2.75" hidden="1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2.75" hidden="1" customHeight="1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1" spans="1:16" ht="12.75" hidden="1" customHeight="1" x14ac:dyDescent="0.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1:16" ht="39.950000000000003" customHeight="1" x14ac:dyDescent="0.2">
      <c r="A12" s="147" t="s">
        <v>271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16" hidden="1" x14ac:dyDescent="0.2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54" t="s">
        <v>357</v>
      </c>
      <c r="B15" s="54" t="s">
        <v>358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x14ac:dyDescent="0.2">
      <c r="A16" s="54" t="s">
        <v>359</v>
      </c>
      <c r="B16" s="54" t="s">
        <v>360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7" x14ac:dyDescent="0.2">
      <c r="A17" s="54" t="s">
        <v>361</v>
      </c>
      <c r="B17" s="54" t="s">
        <v>362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7" ht="20.100000000000001" customHeight="1" x14ac:dyDescent="0.2">
      <c r="A18" s="54" t="s">
        <v>363</v>
      </c>
      <c r="B18" s="54" t="s">
        <v>364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7" ht="30" customHeight="1" x14ac:dyDescent="0.2">
      <c r="A19" s="148" t="s">
        <v>0</v>
      </c>
      <c r="B19" s="14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96</v>
      </c>
      <c r="Q19" s="11"/>
    </row>
    <row r="20" spans="1:17" x14ac:dyDescent="0.2">
      <c r="A20" s="154">
        <v>1</v>
      </c>
      <c r="B20" s="15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1"/>
    </row>
    <row r="21" spans="1:17" ht="15.75" x14ac:dyDescent="0.25">
      <c r="A21" s="153" t="s">
        <v>169</v>
      </c>
      <c r="B21" s="15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73</v>
      </c>
      <c r="Q21" s="11"/>
    </row>
    <row r="22" spans="1:17" ht="54.95" customHeight="1" x14ac:dyDescent="0.25">
      <c r="A22" s="153" t="s">
        <v>170</v>
      </c>
      <c r="B22" s="15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73</v>
      </c>
      <c r="Q22" s="11"/>
    </row>
    <row r="23" spans="1:17" ht="30" customHeight="1" x14ac:dyDescent="0.25">
      <c r="A23" s="153" t="s">
        <v>171</v>
      </c>
      <c r="B23" s="15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1</v>
      </c>
      <c r="Q23" s="11"/>
    </row>
    <row r="24" spans="1:17" ht="30" customHeight="1" x14ac:dyDescent="0.25">
      <c r="A24" s="153" t="s">
        <v>172</v>
      </c>
      <c r="B24" s="15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7">
        <v>4</v>
      </c>
      <c r="P24" s="56">
        <v>0</v>
      </c>
      <c r="Q24" s="11"/>
    </row>
    <row r="26" spans="1:17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</sheetData>
  <sheetProtection algorithmName="SHA-512" hashValue="Jw9LVHqU/hSH2iw89Pn3FDF4N3JWTDq2yCOneDWWnOOJS32bkPpyckO7lje4KB0BB517QPLwxUA3DRzRrI7QlA==" saltValue="kFMIj5e7LvkIE88+xLpO5Q==" spinCount="100000" sheet="1" selectLockedCells="1"/>
  <protectedRanges>
    <protectedRange sqref="P21:P24" name="Диапазон1" securityDescriptor="O:WDG:WDD:(A;;CC;;;WD)"/>
  </protectedRanges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5" sqref="P21:P25"/>
    </sheetView>
  </sheetViews>
  <sheetFormatPr defaultRowHeight="12.75" x14ac:dyDescent="0.2"/>
  <cols>
    <col min="1" max="1" width="64.42578125" style="9" bestFit="1" customWidth="1"/>
    <col min="2" max="14" width="1.85546875" style="9" hidden="1" customWidth="1"/>
    <col min="15" max="15" width="6.42578125" style="9" customWidth="1"/>
    <col min="16" max="16" width="17.710937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4" t="s">
        <v>100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idden="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30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5" t="s">
        <v>173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15</v>
      </c>
    </row>
    <row r="22" spans="1:16" ht="15.75" x14ac:dyDescent="0.25">
      <c r="A22" s="15" t="s">
        <v>97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15</v>
      </c>
    </row>
    <row r="23" spans="1:16" ht="15.75" x14ac:dyDescent="0.25">
      <c r="A23" s="15" t="s">
        <v>98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15</v>
      </c>
    </row>
    <row r="24" spans="1:16" ht="25.5" x14ac:dyDescent="0.25">
      <c r="A24" s="15" t="s">
        <v>99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56">
        <v>15</v>
      </c>
    </row>
    <row r="25" spans="1:16" ht="25.5" x14ac:dyDescent="0.25">
      <c r="A25" s="15" t="s">
        <v>174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v>5</v>
      </c>
      <c r="P25" s="56">
        <v>15</v>
      </c>
    </row>
    <row r="27" spans="1:16" x14ac:dyDescent="0.2">
      <c r="A27" s="146" t="s">
        <v>175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</sheetData>
  <sheetProtection algorithmName="SHA-512" hashValue="WV2edq5a1yVqZuqKdV7KMaDUA2xbgfEx7FHx9q59OvSa+aOUrLxFJqkszUYISLhHxMzaNZJFNq/jxtTyntCCpg==" saltValue="g34h5imv8n+e4iw/sLMu+w==" spinCount="100000" sheet="1" selectLockedCells="1"/>
  <protectedRanges>
    <protectedRange sqref="P21:P25" name="Диапазон1" securityDescriptor="O:WDG:WDD:(A;;CC;;;WD)"/>
  </protectedRanges>
  <mergeCells count="3">
    <mergeCell ref="A17:P17"/>
    <mergeCell ref="A18:P18"/>
    <mergeCell ref="A27:P27"/>
  </mergeCells>
  <phoneticPr fontId="1" type="noConversion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R22" sqref="P21:R22"/>
    </sheetView>
  </sheetViews>
  <sheetFormatPr defaultRowHeight="12.75" x14ac:dyDescent="0.2"/>
  <cols>
    <col min="1" max="1" width="48.42578125" style="9" bestFit="1" customWidth="1"/>
    <col min="2" max="14" width="3" style="9" hidden="1" customWidth="1"/>
    <col min="15" max="15" width="6.42578125" style="9" bestFit="1" customWidth="1"/>
    <col min="16" max="18" width="16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1" customFormat="1" ht="39.950000000000003" customHeight="1" x14ac:dyDescent="0.2">
      <c r="A16" s="147" t="s">
        <v>105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s="11" customFormat="1" x14ac:dyDescent="0.2">
      <c r="A17" s="157" t="s">
        <v>335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ht="20.100000000000001" customHeight="1" x14ac:dyDescent="0.2">
      <c r="A18" s="148" t="s"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48" t="s">
        <v>6</v>
      </c>
      <c r="P18" s="156" t="s">
        <v>176</v>
      </c>
      <c r="Q18" s="156"/>
      <c r="R18" s="156"/>
    </row>
    <row r="19" spans="1:18" ht="30" customHeight="1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0" t="s">
        <v>114</v>
      </c>
      <c r="Q19" s="10" t="s">
        <v>103</v>
      </c>
      <c r="R19" s="10" t="s">
        <v>104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 x14ac:dyDescent="0.25">
      <c r="A21" s="15" t="s">
        <v>101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0</v>
      </c>
      <c r="Q21" s="56">
        <v>0</v>
      </c>
      <c r="R21" s="56">
        <v>0</v>
      </c>
    </row>
    <row r="22" spans="1:18" ht="15.75" x14ac:dyDescent="0.25">
      <c r="A22" s="15" t="s">
        <v>102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1</v>
      </c>
      <c r="Q22" s="56">
        <v>2</v>
      </c>
      <c r="R22" s="56">
        <v>1</v>
      </c>
    </row>
  </sheetData>
  <sheetProtection algorithmName="SHA-512" hashValue="bjzHbH0JDB/jQiWEyxV13hHgPeJvVxehhT/xBAwPjI9rZiauZgYycEEX2jwGWmWJ388dZu252VmYA8h07cfQzQ==" saltValue="1kZfB2sXuxuk9oFYD0xoKQ==" spinCount="100000" sheet="1" selectLockedCells="1"/>
  <protectedRanges>
    <protectedRange sqref="P21:R22" name="Диапазон1" securityDescriptor="O:WDG:WDD:(A;;CC;;;WD)"/>
  </protectedRanges>
  <mergeCells count="5">
    <mergeCell ref="A16:R16"/>
    <mergeCell ref="P18:R18"/>
    <mergeCell ref="O18:O19"/>
    <mergeCell ref="A18:A19"/>
    <mergeCell ref="A17:R1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R29" sqref="P21:R29"/>
    </sheetView>
  </sheetViews>
  <sheetFormatPr defaultRowHeight="12.75" x14ac:dyDescent="0.2"/>
  <cols>
    <col min="1" max="1" width="46.5703125" style="9" bestFit="1" customWidth="1"/>
    <col min="2" max="14" width="2" style="9" hidden="1" customWidth="1"/>
    <col min="15" max="15" width="6.42578125" style="9" bestFit="1" customWidth="1"/>
    <col min="16" max="18" width="15.7109375" style="9" customWidth="1"/>
    <col min="19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4" t="s">
        <v>272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x14ac:dyDescent="0.2">
      <c r="A18" s="145" t="s">
        <v>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ht="39.950000000000003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106</v>
      </c>
      <c r="Q19" s="10" t="s">
        <v>107</v>
      </c>
      <c r="R19" s="10" t="s">
        <v>186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 x14ac:dyDescent="0.25">
      <c r="A21" s="26" t="s">
        <v>177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7">
        <v>1</v>
      </c>
      <c r="P21" s="56">
        <v>5963</v>
      </c>
      <c r="Q21" s="56">
        <v>3463</v>
      </c>
      <c r="R21" s="56">
        <v>265792</v>
      </c>
    </row>
    <row r="22" spans="1:18" ht="25.5" x14ac:dyDescent="0.25">
      <c r="A22" s="18" t="s">
        <v>178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5393</v>
      </c>
      <c r="Q22" s="56">
        <v>2517</v>
      </c>
      <c r="R22" s="56">
        <v>74591</v>
      </c>
    </row>
    <row r="23" spans="1:18" ht="15.75" x14ac:dyDescent="0.25">
      <c r="A23" s="18" t="s">
        <v>179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9</v>
      </c>
      <c r="Q23" s="56">
        <v>24</v>
      </c>
      <c r="R23" s="56">
        <v>14006</v>
      </c>
    </row>
    <row r="24" spans="1:18" ht="15.75" x14ac:dyDescent="0.25">
      <c r="A24" s="18" t="s">
        <v>180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531</v>
      </c>
      <c r="Q24" s="56">
        <v>841</v>
      </c>
      <c r="R24" s="56">
        <v>161682</v>
      </c>
    </row>
    <row r="25" spans="1:18" ht="15.75" x14ac:dyDescent="0.25">
      <c r="A25" s="18" t="s">
        <v>181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30</v>
      </c>
      <c r="Q25" s="56">
        <v>81</v>
      </c>
      <c r="R25" s="56">
        <v>15494</v>
      </c>
    </row>
    <row r="26" spans="1:18" ht="25.5" x14ac:dyDescent="0.25">
      <c r="A26" s="18" t="s">
        <v>182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5963</v>
      </c>
      <c r="Q26" s="56">
        <v>3463</v>
      </c>
      <c r="R26" s="56">
        <v>262436</v>
      </c>
    </row>
    <row r="27" spans="1:18" ht="15.75" x14ac:dyDescent="0.25">
      <c r="A27" s="18" t="s">
        <v>183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0</v>
      </c>
      <c r="Q27" s="56">
        <v>0</v>
      </c>
      <c r="R27" s="56">
        <v>0</v>
      </c>
    </row>
    <row r="28" spans="1:18" ht="15.75" x14ac:dyDescent="0.25">
      <c r="A28" s="18" t="s">
        <v>184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0</v>
      </c>
      <c r="Q28" s="56">
        <v>0</v>
      </c>
      <c r="R28" s="56">
        <v>0</v>
      </c>
    </row>
    <row r="29" spans="1:18" ht="15.75" x14ac:dyDescent="0.25">
      <c r="A29" s="18" t="s">
        <v>185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  <c r="Q29" s="56">
        <v>0</v>
      </c>
      <c r="R29" s="56">
        <v>3356</v>
      </c>
    </row>
  </sheetData>
  <sheetProtection algorithmName="SHA-512" hashValue="3lb9eqgB+gqUl/BazjZYfqp/kv0M1GuuAQUuauIsWlELLDuKKLfiNn0iTbF9boMU6XGQ/e/N6h49fRAl+Le3Zg==" saltValue="FM3DwkW2YMd6Y8MtyuZj7w==" spinCount="100000" sheet="1" selectLockedCells="1"/>
  <protectedRanges>
    <protectedRange sqref="P21:R29" name="Диапазон1" securityDescriptor="O:WDG:WDD:(A;;CC;;;WD)"/>
  </protectedRanges>
  <mergeCells count="2">
    <mergeCell ref="A17:R17"/>
    <mergeCell ref="A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31" sqref="P21:P31"/>
    </sheetView>
  </sheetViews>
  <sheetFormatPr defaultRowHeight="12.75" x14ac:dyDescent="0.2"/>
  <cols>
    <col min="1" max="1" width="60.7109375" style="9" customWidth="1"/>
    <col min="2" max="14" width="3.85546875" style="9" hidden="1" customWidth="1"/>
    <col min="15" max="15" width="6.42578125" style="9" bestFit="1" customWidth="1"/>
    <col min="16" max="16" width="17.710937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7" t="s">
        <v>187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4"/>
      <c r="P17" s="144"/>
    </row>
    <row r="18" spans="1:16" x14ac:dyDescent="0.2">
      <c r="A18" s="145" t="s">
        <v>273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</row>
    <row r="19" spans="1:16" ht="30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274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8" t="s">
        <v>108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>
        <v>1</v>
      </c>
      <c r="P21" s="56">
        <v>125</v>
      </c>
    </row>
    <row r="22" spans="1:16" ht="15.75" x14ac:dyDescent="0.25">
      <c r="A22" s="18" t="s">
        <v>109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9</v>
      </c>
    </row>
    <row r="23" spans="1:16" ht="15.75" x14ac:dyDescent="0.25">
      <c r="A23" s="18" t="s">
        <v>110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3</v>
      </c>
    </row>
    <row r="24" spans="1:16" ht="15.75" x14ac:dyDescent="0.25">
      <c r="A24" s="18" t="s">
        <v>111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2031</v>
      </c>
    </row>
    <row r="25" spans="1:16" ht="15.75" x14ac:dyDescent="0.25">
      <c r="A25" s="18" t="s">
        <v>336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18749</v>
      </c>
    </row>
    <row r="26" spans="1:16" ht="25.5" x14ac:dyDescent="0.25">
      <c r="A26" s="18" t="s">
        <v>337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0</v>
      </c>
    </row>
    <row r="27" spans="1:16" ht="15.75" x14ac:dyDescent="0.25">
      <c r="A27" s="18" t="s">
        <v>366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13</v>
      </c>
    </row>
    <row r="28" spans="1:16" ht="25.5" x14ac:dyDescent="0.25">
      <c r="A28" s="18" t="s">
        <v>338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8</v>
      </c>
    </row>
    <row r="29" spans="1:16" x14ac:dyDescent="0.2">
      <c r="A29" s="34" t="s">
        <v>339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7">
        <v>9</v>
      </c>
      <c r="P29" s="61">
        <v>1</v>
      </c>
    </row>
    <row r="30" spans="1:16" ht="15.75" x14ac:dyDescent="0.25">
      <c r="A30" s="34" t="s">
        <v>340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7">
        <v>10</v>
      </c>
      <c r="P30" s="56">
        <v>1</v>
      </c>
    </row>
    <row r="31" spans="1:16" ht="15.75" x14ac:dyDescent="0.25">
      <c r="A31" s="34" t="s">
        <v>365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0">
        <v>11</v>
      </c>
      <c r="P31" s="56">
        <v>0</v>
      </c>
    </row>
  </sheetData>
  <sheetProtection algorithmName="SHA-512" hashValue="n1TzjXCnoGXpVk7D/zOrxIacLIGIXSx7xrsmaK1j2Go/Fn2enxudLmgP0E2AzebmnsmxKH7hWj4T2Ju9ASaJHA==" saltValue="6d9GWXcBmzFf538XPgmKzQ==" spinCount="100000" sheet="1" selectLockedCells="1"/>
  <protectedRanges>
    <protectedRange sqref="P21:P28 P30:P31" name="Диапазон1" securityDescriptor="O:WDG:WDD:(A;;CC;;;WD)"/>
  </protectedRanges>
  <mergeCells count="2">
    <mergeCell ref="A17:P17"/>
    <mergeCell ref="A18:P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Q29" sqref="Q29"/>
    </sheetView>
  </sheetViews>
  <sheetFormatPr defaultRowHeight="12.75" x14ac:dyDescent="0.2"/>
  <cols>
    <col min="1" max="1" width="56.28515625" style="9" bestFit="1" customWidth="1"/>
    <col min="2" max="14" width="2.42578125" style="9" hidden="1" customWidth="1"/>
    <col min="15" max="15" width="6.42578125" style="9" bestFit="1" customWidth="1"/>
    <col min="16" max="18" width="14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4" t="s">
        <v>118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20.100000000000001" customHeight="1" x14ac:dyDescent="0.2">
      <c r="A16" s="144" t="s">
        <v>119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x14ac:dyDescent="0.2">
      <c r="A17" s="145" t="s">
        <v>120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ht="20.100000000000001" customHeight="1" x14ac:dyDescent="0.2">
      <c r="A18" s="14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8" t="s">
        <v>6</v>
      </c>
      <c r="P18" s="148" t="s">
        <v>275</v>
      </c>
      <c r="Q18" s="158" t="s">
        <v>112</v>
      </c>
      <c r="R18" s="159"/>
    </row>
    <row r="19" spans="1:18" ht="20.100000000000001" customHeight="1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48"/>
      <c r="Q19" s="31" t="s">
        <v>197</v>
      </c>
      <c r="R19" s="10" t="s">
        <v>113</v>
      </c>
    </row>
    <row r="20" spans="1:18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</row>
    <row r="21" spans="1:18" ht="25.5" x14ac:dyDescent="0.25">
      <c r="A21" s="15" t="s">
        <v>189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2">
        <v>419105.15625</v>
      </c>
      <c r="Q21" s="62">
        <v>419105.15625</v>
      </c>
      <c r="R21" s="62">
        <v>0</v>
      </c>
    </row>
    <row r="22" spans="1:18" ht="25.5" x14ac:dyDescent="0.25">
      <c r="A22" s="18" t="s">
        <v>190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62">
        <v>405381.21875</v>
      </c>
      <c r="Q22" s="62">
        <v>405381.21875</v>
      </c>
      <c r="R22" s="62">
        <v>0</v>
      </c>
    </row>
    <row r="23" spans="1:18" ht="25.5" x14ac:dyDescent="0.25">
      <c r="A23" s="18" t="s">
        <v>191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2">
        <v>0</v>
      </c>
      <c r="Q23" s="62">
        <v>0</v>
      </c>
      <c r="R23" s="62">
        <v>0</v>
      </c>
    </row>
    <row r="24" spans="1:18" ht="15.75" x14ac:dyDescent="0.25">
      <c r="A24" s="18" t="s">
        <v>192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62">
        <v>326827.1875</v>
      </c>
      <c r="Q24" s="62">
        <v>326827.1875</v>
      </c>
      <c r="R24" s="62">
        <v>0</v>
      </c>
    </row>
    <row r="25" spans="1:18" ht="15.75" x14ac:dyDescent="0.25">
      <c r="A25" s="18" t="s">
        <v>193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2">
        <v>78554</v>
      </c>
      <c r="Q25" s="62">
        <v>78554</v>
      </c>
      <c r="R25" s="62">
        <v>0</v>
      </c>
    </row>
    <row r="26" spans="1:18" ht="15.75" x14ac:dyDescent="0.25">
      <c r="A26" s="18" t="s">
        <v>194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62">
        <v>4936.49951171875</v>
      </c>
      <c r="Q26" s="62">
        <v>4936.49951171875</v>
      </c>
      <c r="R26" s="62">
        <v>0</v>
      </c>
    </row>
    <row r="27" spans="1:18" ht="15.75" x14ac:dyDescent="0.25">
      <c r="A27" s="18" t="s">
        <v>115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62">
        <v>8787.5</v>
      </c>
      <c r="Q27" s="62">
        <v>8787.5</v>
      </c>
      <c r="R27" s="62">
        <v>0</v>
      </c>
    </row>
    <row r="28" spans="1:18" ht="15.75" x14ac:dyDescent="0.25">
      <c r="A28" s="18" t="s">
        <v>116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62">
        <v>0</v>
      </c>
      <c r="Q28" s="62">
        <v>0</v>
      </c>
      <c r="R28" s="62">
        <v>0</v>
      </c>
    </row>
    <row r="29" spans="1:18" ht="15.75" x14ac:dyDescent="0.25">
      <c r="A29" s="18" t="s">
        <v>117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62">
        <v>0</v>
      </c>
      <c r="Q29" s="62">
        <v>0</v>
      </c>
      <c r="R29" s="62">
        <v>0</v>
      </c>
    </row>
    <row r="30" spans="1:18" ht="50.1" customHeight="1" x14ac:dyDescent="0.25">
      <c r="A30" s="36" t="s">
        <v>195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>
        <v>10</v>
      </c>
      <c r="P30" s="62">
        <v>1760.7999267578125</v>
      </c>
    </row>
    <row r="31" spans="1:18" ht="15.75" x14ac:dyDescent="0.25">
      <c r="A31" s="35" t="s">
        <v>196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3">
        <v>11</v>
      </c>
      <c r="P31" s="62">
        <v>1629.5999755859375</v>
      </c>
    </row>
    <row r="32" spans="1:18" ht="50.1" customHeight="1" x14ac:dyDescent="0.25">
      <c r="A32" s="22" t="s">
        <v>341</v>
      </c>
      <c r="O32" s="23">
        <v>12</v>
      </c>
      <c r="P32" s="58">
        <v>15</v>
      </c>
    </row>
  </sheetData>
  <sheetProtection algorithmName="SHA-512" hashValue="8eUswIH5krdXeeKiGz8xO1kp1l0tWpTCvKdH4ioWnUHIHm+zJtQgvGYTRkMxmeIJEz1B1PISwCpDurxStlcXuQ==" saltValue="VFvk2lEfADxUtZh/7ZporQ==" spinCount="100000" sheet="1" selectLockedCells="1"/>
  <protectedRanges>
    <protectedRange sqref="P21:R29 P30:P32" name="Диапазон1" securityDescriptor="O:WDG:WDD:(A;;CC;;;WD)"/>
  </protectedRanges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9" customWidth="1"/>
    <col min="2" max="14" width="2.85546875" style="9" hidden="1" customWidth="1"/>
    <col min="15" max="15" width="6.42578125" style="9" bestFit="1" customWidth="1"/>
    <col min="16" max="18" width="18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4" t="s">
        <v>131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x14ac:dyDescent="0.2">
      <c r="A17" s="145" t="s">
        <v>120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ht="20.100000000000001" customHeight="1" x14ac:dyDescent="0.2">
      <c r="A18" s="14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8" t="s">
        <v>6</v>
      </c>
      <c r="P18" s="148" t="s">
        <v>62</v>
      </c>
      <c r="Q18" s="148" t="s">
        <v>129</v>
      </c>
      <c r="R18" s="148"/>
    </row>
    <row r="19" spans="1:18" ht="76.5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48"/>
      <c r="Q19" s="10" t="s">
        <v>280</v>
      </c>
      <c r="R19" s="10" t="s">
        <v>281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15.75" x14ac:dyDescent="0.2">
      <c r="A21" s="15" t="s">
        <v>121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3">
        <v>387135.875</v>
      </c>
      <c r="Q21" s="63">
        <v>386940</v>
      </c>
      <c r="R21" s="63">
        <v>372474.46875</v>
      </c>
    </row>
    <row r="22" spans="1:18" ht="25.5" x14ac:dyDescent="0.2">
      <c r="A22" s="15" t="s">
        <v>122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63">
        <v>314352.9375</v>
      </c>
      <c r="Q22" s="63">
        <v>314352.9375</v>
      </c>
      <c r="R22" s="63">
        <v>305561.59375</v>
      </c>
    </row>
    <row r="23" spans="1:18" ht="15.75" x14ac:dyDescent="0.2">
      <c r="A23" s="18" t="s">
        <v>124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3">
        <v>240748.40625</v>
      </c>
      <c r="Q23" s="63">
        <v>240748.40625</v>
      </c>
      <c r="R23" s="63">
        <v>231960.109375</v>
      </c>
    </row>
    <row r="24" spans="1:18" ht="15.75" x14ac:dyDescent="0.2">
      <c r="A24" s="18" t="s">
        <v>125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63">
        <v>3489.39990234375</v>
      </c>
      <c r="Q24" s="63">
        <v>3489.39990234375</v>
      </c>
      <c r="R24" s="63">
        <v>3486.39990234375</v>
      </c>
    </row>
    <row r="25" spans="1:18" ht="15.75" x14ac:dyDescent="0.2">
      <c r="A25" s="18" t="s">
        <v>126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3">
        <v>70115.1015625</v>
      </c>
      <c r="Q25" s="63">
        <v>70115.1015625</v>
      </c>
      <c r="R25" s="63">
        <v>70115.1015625</v>
      </c>
    </row>
    <row r="26" spans="1:18" ht="15.75" x14ac:dyDescent="0.2">
      <c r="A26" s="15" t="s">
        <v>123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63">
        <v>65961</v>
      </c>
      <c r="Q26" s="63">
        <v>65796.1015625</v>
      </c>
      <c r="R26" s="63">
        <v>60147.8984375</v>
      </c>
    </row>
    <row r="27" spans="1:18" ht="25.5" x14ac:dyDescent="0.2">
      <c r="A27" s="18" t="s">
        <v>198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63">
        <v>830.7000732421875</v>
      </c>
      <c r="Q27" s="63">
        <v>830.7000732421875</v>
      </c>
      <c r="R27" s="63">
        <v>830.7000732421875</v>
      </c>
    </row>
    <row r="28" spans="1:18" ht="15.75" x14ac:dyDescent="0.2">
      <c r="A28" s="18" t="s">
        <v>199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63">
        <v>107.19999694824219</v>
      </c>
      <c r="Q28" s="63">
        <v>102.5</v>
      </c>
      <c r="R28" s="63">
        <v>35.5</v>
      </c>
    </row>
    <row r="29" spans="1:18" ht="15.75" x14ac:dyDescent="0.2">
      <c r="A29" s="18" t="s">
        <v>200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63">
        <v>53274.80078125</v>
      </c>
      <c r="Q29" s="63">
        <v>53274.80078125</v>
      </c>
      <c r="R29" s="63">
        <v>53274.80078125</v>
      </c>
    </row>
    <row r="30" spans="1:18" ht="15.75" x14ac:dyDescent="0.2">
      <c r="A30" s="18" t="s">
        <v>201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2">
        <v>10</v>
      </c>
      <c r="P30" s="63">
        <v>0</v>
      </c>
      <c r="Q30" s="63">
        <v>0</v>
      </c>
      <c r="R30" s="63">
        <v>0</v>
      </c>
    </row>
    <row r="31" spans="1:18" ht="15.75" x14ac:dyDescent="0.2">
      <c r="A31" s="18" t="s">
        <v>202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2">
        <v>11</v>
      </c>
      <c r="P31" s="63">
        <v>8434.7998046875</v>
      </c>
      <c r="Q31" s="63">
        <v>8337.6005859375</v>
      </c>
      <c r="R31" s="63">
        <v>4285.2001953125</v>
      </c>
    </row>
    <row r="32" spans="1:18" ht="15.75" x14ac:dyDescent="0.2">
      <c r="A32" s="18" t="s">
        <v>203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2">
        <v>12</v>
      </c>
      <c r="P32" s="63">
        <v>3313.5</v>
      </c>
      <c r="Q32" s="63">
        <v>3250.500244140625</v>
      </c>
      <c r="R32" s="63">
        <v>1721.7000732421875</v>
      </c>
    </row>
    <row r="33" spans="1:18" ht="15.75" x14ac:dyDescent="0.2">
      <c r="A33" s="15" t="s">
        <v>127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>
        <v>13</v>
      </c>
      <c r="P33" s="63">
        <v>0</v>
      </c>
      <c r="Q33" s="63">
        <v>0</v>
      </c>
      <c r="R33" s="63">
        <v>0</v>
      </c>
    </row>
    <row r="34" spans="1:18" ht="15.75" x14ac:dyDescent="0.2">
      <c r="A34" s="15" t="s">
        <v>128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>
        <v>14</v>
      </c>
      <c r="P34" s="63">
        <v>6822.00048828125</v>
      </c>
      <c r="Q34" s="63">
        <v>6791.00048828125</v>
      </c>
      <c r="R34" s="63">
        <v>6765.00048828125</v>
      </c>
    </row>
    <row r="35" spans="1:18" ht="15.75" x14ac:dyDescent="0.2">
      <c r="A35" s="15" t="s">
        <v>130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>
        <v>15</v>
      </c>
      <c r="P35" s="63">
        <v>32100.498046875</v>
      </c>
      <c r="Q35" s="63">
        <v>18423.599609375</v>
      </c>
      <c r="R35" s="63">
        <v>7119.7001953125</v>
      </c>
    </row>
    <row r="36" spans="1:18" ht="25.5" x14ac:dyDescent="0.2">
      <c r="A36" s="15" t="s">
        <v>276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v>16</v>
      </c>
      <c r="P36" s="63">
        <v>3058.199951171875</v>
      </c>
      <c r="Q36" s="63">
        <v>2953.000244140625</v>
      </c>
      <c r="R36" s="63">
        <v>2515.499755859375</v>
      </c>
    </row>
    <row r="37" spans="1:18" ht="15.75" x14ac:dyDescent="0.2">
      <c r="A37" s="15" t="s">
        <v>277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>
        <v>17</v>
      </c>
      <c r="P37" s="63">
        <v>0</v>
      </c>
      <c r="Q37" s="63">
        <v>0</v>
      </c>
      <c r="R37" s="63">
        <v>0</v>
      </c>
    </row>
    <row r="38" spans="1:18" ht="15.75" x14ac:dyDescent="0.2">
      <c r="A38" s="15" t="s">
        <v>278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v>18</v>
      </c>
      <c r="P38" s="63">
        <v>0</v>
      </c>
      <c r="Q38" s="63">
        <v>0</v>
      </c>
      <c r="R38" s="63">
        <v>0</v>
      </c>
    </row>
    <row r="39" spans="1:18" ht="15.75" x14ac:dyDescent="0.2">
      <c r="A39" s="15" t="s">
        <v>279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v>19</v>
      </c>
      <c r="P39" s="63">
        <v>29042.30078125</v>
      </c>
      <c r="Q39" s="63">
        <v>15470.599609375</v>
      </c>
      <c r="R39" s="63">
        <v>4604.19970703125</v>
      </c>
    </row>
    <row r="40" spans="1:18" ht="35.1" customHeight="1" x14ac:dyDescent="0.25">
      <c r="A40" s="22" t="s">
        <v>342</v>
      </c>
      <c r="O40" s="23">
        <v>20</v>
      </c>
      <c r="P40" s="58">
        <v>15</v>
      </c>
    </row>
  </sheetData>
  <sheetProtection algorithmName="SHA-512" hashValue="XT+HS/hDjx6EZmSa8JxvoUaw82mK12qgvf8t5ISIeHk3WtiWn7KgEkfRIFv2/qDCp6ArD1skePWMn683pWAsEA==" saltValue="UCDT6EQugREAKHNjdTVulg==" spinCount="100000" sheet="1" selectLockedCells="1"/>
  <protectedRanges>
    <protectedRange sqref="P40 P21:R39" name="Диапазон1" securityDescriptor="O:WDG:WDD:(A;;CC;;;WD)"/>
  </protectedRanges>
  <mergeCells count="6">
    <mergeCell ref="A16:R16"/>
    <mergeCell ref="A17:R17"/>
    <mergeCell ref="A18:A19"/>
    <mergeCell ref="O18:O19"/>
    <mergeCell ref="P18:P19"/>
    <mergeCell ref="Q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S25" sqref="S25"/>
    </sheetView>
  </sheetViews>
  <sheetFormatPr defaultRowHeight="12.75" x14ac:dyDescent="0.2"/>
  <cols>
    <col min="1" max="1" width="48.42578125" style="9" bestFit="1" customWidth="1"/>
    <col min="2" max="14" width="2.28515625" style="9" hidden="1" customWidth="1"/>
    <col min="15" max="15" width="6.42578125" style="9" bestFit="1" customWidth="1"/>
    <col min="16" max="26" width="13.7109375" style="9" customWidth="1"/>
    <col min="27" max="16384" width="9.140625" style="9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4" t="s">
        <v>150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2">
      <c r="A16" s="145" t="s">
        <v>284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30" customHeight="1" x14ac:dyDescent="0.2">
      <c r="A17" s="148" t="s"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8" t="s">
        <v>6</v>
      </c>
      <c r="P17" s="148" t="s">
        <v>132</v>
      </c>
      <c r="Q17" s="148"/>
      <c r="R17" s="148" t="s">
        <v>133</v>
      </c>
      <c r="S17" s="148"/>
      <c r="T17" s="148"/>
      <c r="U17" s="148" t="s">
        <v>134</v>
      </c>
      <c r="V17" s="148"/>
      <c r="W17" s="148"/>
      <c r="X17" s="148"/>
      <c r="Y17" s="148"/>
      <c r="Z17" s="148"/>
    </row>
    <row r="18" spans="1:26" ht="30" customHeight="1" x14ac:dyDescent="0.2">
      <c r="A18" s="14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8"/>
      <c r="P18" s="148" t="s">
        <v>345</v>
      </c>
      <c r="Q18" s="148" t="s">
        <v>344</v>
      </c>
      <c r="R18" s="148" t="s">
        <v>152</v>
      </c>
      <c r="S18" s="148"/>
      <c r="T18" s="148" t="s">
        <v>343</v>
      </c>
      <c r="U18" s="148" t="s">
        <v>151</v>
      </c>
      <c r="V18" s="148"/>
      <c r="W18" s="148"/>
      <c r="X18" s="148" t="s">
        <v>135</v>
      </c>
      <c r="Y18" s="148"/>
      <c r="Z18" s="148"/>
    </row>
    <row r="19" spans="1:26" ht="54.95" customHeight="1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48"/>
      <c r="Q19" s="148"/>
      <c r="R19" s="10" t="s">
        <v>136</v>
      </c>
      <c r="S19" s="10" t="s">
        <v>140</v>
      </c>
      <c r="T19" s="148"/>
      <c r="U19" s="10" t="s">
        <v>137</v>
      </c>
      <c r="V19" s="10" t="s">
        <v>141</v>
      </c>
      <c r="W19" s="10" t="s">
        <v>138</v>
      </c>
      <c r="X19" s="10" t="s">
        <v>137</v>
      </c>
      <c r="Y19" s="10" t="s">
        <v>139</v>
      </c>
      <c r="Z19" s="10" t="s">
        <v>138</v>
      </c>
    </row>
    <row r="20" spans="1:26" x14ac:dyDescent="0.2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2</v>
      </c>
      <c r="P20" s="20">
        <v>3</v>
      </c>
      <c r="Q20" s="20">
        <v>4</v>
      </c>
      <c r="R20" s="20">
        <v>5</v>
      </c>
      <c r="S20" s="20">
        <v>6</v>
      </c>
      <c r="T20" s="20">
        <v>7</v>
      </c>
      <c r="U20" s="20">
        <v>8</v>
      </c>
      <c r="V20" s="20">
        <v>9</v>
      </c>
      <c r="W20" s="20">
        <v>10</v>
      </c>
      <c r="X20" s="20">
        <v>11</v>
      </c>
      <c r="Y20" s="20">
        <v>12</v>
      </c>
      <c r="Z20" s="20">
        <v>13</v>
      </c>
    </row>
    <row r="21" spans="1:26" ht="15.75" x14ac:dyDescent="0.2">
      <c r="A21" s="15" t="s">
        <v>283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63">
        <v>675.99993896484375</v>
      </c>
      <c r="Q21" s="63">
        <v>13.399999618530273</v>
      </c>
      <c r="R21" s="63">
        <v>236922.203125</v>
      </c>
      <c r="S21" s="63">
        <v>10525.5009765625</v>
      </c>
      <c r="T21" s="63">
        <v>3766.39990234375</v>
      </c>
      <c r="U21" s="63">
        <v>236922.203125</v>
      </c>
      <c r="V21" s="63">
        <v>0</v>
      </c>
      <c r="W21" s="63">
        <v>0</v>
      </c>
      <c r="X21" s="63">
        <v>3766.39990234375</v>
      </c>
      <c r="Y21" s="63">
        <v>0</v>
      </c>
      <c r="Z21" s="63">
        <v>0</v>
      </c>
    </row>
    <row r="22" spans="1:26" ht="25.5" x14ac:dyDescent="0.2">
      <c r="A22" s="15" t="s">
        <v>142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63">
        <v>58.400001525878906</v>
      </c>
      <c r="Q22" s="63">
        <v>0</v>
      </c>
      <c r="R22" s="63">
        <v>27240.703125</v>
      </c>
      <c r="S22" s="63">
        <v>4082.199951171875</v>
      </c>
      <c r="T22" s="63">
        <v>0</v>
      </c>
      <c r="U22" s="63">
        <v>27240.703125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</row>
    <row r="23" spans="1:26" ht="15.75" x14ac:dyDescent="0.2">
      <c r="A23" s="18" t="s">
        <v>143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63">
        <v>58.400001525878906</v>
      </c>
      <c r="Q23" s="63">
        <v>0</v>
      </c>
      <c r="R23" s="63">
        <v>27240.703125</v>
      </c>
      <c r="S23" s="63">
        <v>4082.199951171875</v>
      </c>
      <c r="T23" s="63">
        <v>0</v>
      </c>
      <c r="U23" s="63">
        <v>27240.703125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</row>
    <row r="24" spans="1:26" ht="15.75" x14ac:dyDescent="0.2">
      <c r="A24" s="15" t="s">
        <v>144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63">
        <v>311.49996948242188</v>
      </c>
      <c r="Q24" s="63">
        <v>10.199999809265137</v>
      </c>
      <c r="R24" s="63">
        <v>138326.296875</v>
      </c>
      <c r="S24" s="63">
        <v>3920.300048828125</v>
      </c>
      <c r="T24" s="63">
        <v>3091.10009765625</v>
      </c>
      <c r="U24" s="63">
        <v>138326.296875</v>
      </c>
      <c r="V24" s="63">
        <v>0</v>
      </c>
      <c r="W24" s="63">
        <v>0</v>
      </c>
      <c r="X24" s="63">
        <v>3091.10009765625</v>
      </c>
      <c r="Y24" s="63">
        <v>0</v>
      </c>
      <c r="Z24" s="63">
        <v>0</v>
      </c>
    </row>
    <row r="25" spans="1:26" ht="25.5" x14ac:dyDescent="0.2">
      <c r="A25" s="18" t="s">
        <v>145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63">
        <v>239.5</v>
      </c>
      <c r="Q25" s="63">
        <v>10.199999809265137</v>
      </c>
      <c r="R25" s="63">
        <v>111767.5</v>
      </c>
      <c r="S25" s="63">
        <v>2402.60009765625</v>
      </c>
      <c r="T25" s="63">
        <v>3091.10009765625</v>
      </c>
      <c r="U25" s="63">
        <v>111767.5</v>
      </c>
      <c r="V25" s="63">
        <v>0</v>
      </c>
      <c r="W25" s="63">
        <v>0</v>
      </c>
      <c r="X25" s="63">
        <v>3091.10009765625</v>
      </c>
      <c r="Y25" s="63">
        <v>0</v>
      </c>
      <c r="Z25" s="63">
        <v>0</v>
      </c>
    </row>
    <row r="26" spans="1:26" ht="15.75" x14ac:dyDescent="0.2">
      <c r="A26" s="18" t="s">
        <v>282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63">
        <v>1.5</v>
      </c>
      <c r="Q26" s="63">
        <v>0</v>
      </c>
      <c r="R26" s="63">
        <v>280.60000610351563</v>
      </c>
      <c r="S26" s="63">
        <v>126.59999847412109</v>
      </c>
      <c r="T26" s="63">
        <v>0</v>
      </c>
      <c r="U26" s="63">
        <v>280.60000610351563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</row>
    <row r="27" spans="1:26" ht="15.75" x14ac:dyDescent="0.2">
      <c r="A27" s="15" t="s">
        <v>204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63">
        <v>35.699996948242188</v>
      </c>
      <c r="Q27" s="63">
        <v>0</v>
      </c>
      <c r="R27" s="63">
        <v>8797.8994140625</v>
      </c>
      <c r="S27" s="63">
        <v>446.60000610351563</v>
      </c>
      <c r="T27" s="63">
        <v>0</v>
      </c>
      <c r="U27" s="63">
        <v>8797.8994140625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</row>
    <row r="28" spans="1:26" ht="15.75" x14ac:dyDescent="0.2">
      <c r="A28" s="15" t="s">
        <v>205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63">
        <v>270.39999389648438</v>
      </c>
      <c r="Q28" s="63">
        <v>3.2000000476837158</v>
      </c>
      <c r="R28" s="63">
        <v>62557.3046875</v>
      </c>
      <c r="S28" s="63">
        <v>2076.39990234375</v>
      </c>
      <c r="T28" s="63">
        <v>675.29998779296875</v>
      </c>
      <c r="U28" s="63">
        <v>62557.3046875</v>
      </c>
      <c r="V28" s="63">
        <v>0</v>
      </c>
      <c r="W28" s="63">
        <v>0</v>
      </c>
      <c r="X28" s="63">
        <v>675.29998779296875</v>
      </c>
      <c r="Y28" s="63">
        <v>0</v>
      </c>
      <c r="Z28" s="63">
        <v>0</v>
      </c>
    </row>
    <row r="29" spans="1:26" ht="38.25" x14ac:dyDescent="0.2">
      <c r="A29" s="15" t="s">
        <v>207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v>9</v>
      </c>
      <c r="P29" s="63">
        <v>35.599998474121094</v>
      </c>
      <c r="Q29" s="63">
        <v>0</v>
      </c>
      <c r="R29" s="63">
        <v>13163.099609375</v>
      </c>
      <c r="S29" s="63">
        <v>223.69999694824219</v>
      </c>
      <c r="T29" s="63">
        <v>0</v>
      </c>
      <c r="U29" s="63">
        <v>13163.099609375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</row>
    <row r="30" spans="1:26" ht="15.75" x14ac:dyDescent="0.2">
      <c r="A30" s="15" t="s">
        <v>206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v>10</v>
      </c>
      <c r="P30" s="63">
        <v>31.700000762939453</v>
      </c>
      <c r="Q30" s="63">
        <v>0</v>
      </c>
      <c r="R30" s="63">
        <v>11833.3994140625</v>
      </c>
      <c r="S30" s="63">
        <v>92.199996948242188</v>
      </c>
      <c r="T30" s="63">
        <v>0</v>
      </c>
      <c r="U30" s="63">
        <v>11833.3994140625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</row>
    <row r="31" spans="1:26" ht="54.95" customHeight="1" x14ac:dyDescent="0.25">
      <c r="A31" s="22" t="s">
        <v>346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58">
        <v>15</v>
      </c>
    </row>
    <row r="33" spans="1:26" x14ac:dyDescent="0.2">
      <c r="A33" s="146" t="s">
        <v>146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x14ac:dyDescent="0.2">
      <c r="A34" s="146" t="s">
        <v>147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x14ac:dyDescent="0.2">
      <c r="A35" s="146" t="s">
        <v>148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x14ac:dyDescent="0.2">
      <c r="A36" s="146" t="s">
        <v>149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</sheetData>
  <sheetProtection algorithmName="SHA-512" hashValue="sKEzJgsNRlT7JC+6CucZD6cYkhFFAg3oqxWnqdavRXiXAsDJgcXUGzazsQMmCiZxYmcKWaPiICyc/dAlPdOgLg==" saltValue="1g8p4L3qHpD67wvmmN62bg==" spinCount="100000" sheet="1" selectLockedCells="1"/>
  <protectedRanges>
    <protectedRange sqref="P21:Z30 P31" name="Диапазон1" securityDescriptor="O:WDG:WDD:(A;;CC;;;WD)"/>
  </protectedRanges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56.7109375" style="9" bestFit="1" customWidth="1"/>
    <col min="2" max="14" width="2.5703125" style="9" hidden="1" customWidth="1"/>
    <col min="15" max="15" width="6.42578125" style="9" bestFit="1" customWidth="1"/>
    <col min="16" max="17" width="16.7109375" style="9" customWidth="1"/>
    <col min="18" max="18" width="2.7109375" style="9" customWidth="1"/>
    <col min="19" max="21" width="10.7109375" style="9" customWidth="1"/>
    <col min="22" max="22" width="2.7109375" style="9" customWidth="1"/>
    <col min="23" max="25" width="6.7109375" style="9" customWidth="1"/>
    <col min="26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4" t="s">
        <v>154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25" x14ac:dyDescent="0.2">
      <c r="A18" s="145" t="s">
        <v>155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25" ht="63.75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208</v>
      </c>
      <c r="Q19" s="10" t="s">
        <v>209</v>
      </c>
    </row>
    <row r="20" spans="1:25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25" ht="15.75" x14ac:dyDescent="0.25">
      <c r="A21" s="49" t="s">
        <v>348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7">
        <v>1</v>
      </c>
      <c r="P21" s="56">
        <v>2098</v>
      </c>
      <c r="Q21" s="63">
        <v>2092.10009765625</v>
      </c>
    </row>
    <row r="22" spans="1:25" ht="25.5" x14ac:dyDescent="0.25">
      <c r="A22" s="49" t="s">
        <v>211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7">
        <v>2</v>
      </c>
      <c r="P22" s="56">
        <v>832</v>
      </c>
      <c r="Q22" s="63">
        <v>839.5</v>
      </c>
    </row>
    <row r="23" spans="1:25" ht="15.75" x14ac:dyDescent="0.25">
      <c r="A23" s="49" t="s">
        <v>210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7">
        <v>3</v>
      </c>
      <c r="P23" s="56">
        <v>1037</v>
      </c>
      <c r="Q23" s="63">
        <v>1031</v>
      </c>
    </row>
    <row r="24" spans="1:25" ht="15.75" x14ac:dyDescent="0.25">
      <c r="A24" s="49" t="s">
        <v>212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7">
        <v>4</v>
      </c>
      <c r="P24" s="56">
        <v>229</v>
      </c>
      <c r="Q24" s="63">
        <v>221.60000610351563</v>
      </c>
    </row>
    <row r="25" spans="1:25" ht="25.5" x14ac:dyDescent="0.25">
      <c r="A25" s="49" t="s">
        <v>347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7">
        <v>5</v>
      </c>
      <c r="P25" s="56">
        <v>372</v>
      </c>
      <c r="Q25" s="63">
        <v>311.60000610351563</v>
      </c>
    </row>
    <row r="26" spans="1:25" ht="15.75" x14ac:dyDescent="0.25">
      <c r="A26" s="49" t="s">
        <v>153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7">
        <v>6</v>
      </c>
      <c r="P26" s="56">
        <v>0</v>
      </c>
      <c r="Q26" s="63">
        <v>0</v>
      </c>
    </row>
    <row r="29" spans="1:25" s="5" customFormat="1" ht="26.1" customHeight="1" x14ac:dyDescent="0.2">
      <c r="A29" s="161" t="s">
        <v>213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25" s="5" customFormat="1" ht="15.75" x14ac:dyDescent="0.2">
      <c r="A30" s="161" t="s">
        <v>214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0"/>
      <c r="Q30" s="160"/>
      <c r="S30" s="160"/>
      <c r="T30" s="160"/>
      <c r="U30" s="160"/>
      <c r="W30" s="162"/>
      <c r="X30" s="162"/>
      <c r="Y30" s="162"/>
    </row>
    <row r="31" spans="1:25" s="5" customFormat="1" x14ac:dyDescent="0.2">
      <c r="P31" s="165" t="s">
        <v>215</v>
      </c>
      <c r="Q31" s="165"/>
      <c r="S31" s="165" t="s">
        <v>216</v>
      </c>
      <c r="T31" s="165"/>
      <c r="U31" s="165"/>
      <c r="W31" s="64" t="s">
        <v>217</v>
      </c>
      <c r="X31" s="64"/>
      <c r="Y31" s="64"/>
    </row>
    <row r="32" spans="1:25" s="5" customFormat="1" x14ac:dyDescent="0.2"/>
    <row r="33" spans="15:25" s="5" customFormat="1" ht="15.75" x14ac:dyDescent="0.2">
      <c r="O33" s="50"/>
      <c r="P33" s="160"/>
      <c r="Q33" s="160"/>
      <c r="S33" s="160"/>
      <c r="T33" s="160"/>
      <c r="U33" s="160"/>
      <c r="W33" s="166"/>
      <c r="X33" s="166"/>
      <c r="Y33" s="166"/>
    </row>
    <row r="34" spans="15:25" s="5" customFormat="1" ht="30" customHeight="1" x14ac:dyDescent="0.2">
      <c r="P34" s="163" t="s">
        <v>218</v>
      </c>
      <c r="Q34" s="163"/>
      <c r="S34" s="163" t="s">
        <v>220</v>
      </c>
      <c r="T34" s="163"/>
      <c r="U34" s="163"/>
      <c r="W34" s="164" t="s">
        <v>219</v>
      </c>
      <c r="X34" s="163"/>
      <c r="Y34" s="163"/>
    </row>
  </sheetData>
  <sheetProtection selectLockedCells="1"/>
  <protectedRanges>
    <protectedRange sqref="P30:Q30 S30:U30 W33:Y33 S33:U33 P33:Q33 P21:Q26" name="Диапазон1" securityDescriptor="O:WDG:WDD:(A;;CC;;;WD)"/>
  </protectedRanges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33" workbookViewId="0">
      <selection activeCell="W21" sqref="W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8" width="10.7109375" style="5" customWidth="1"/>
    <col min="29" max="29" width="10.7109375" style="5" hidden="1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9" t="s">
        <v>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20.100000000000001" customHeight="1" x14ac:dyDescent="0.2">
      <c r="A16" s="141" t="s">
        <v>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</row>
    <row r="17" spans="1:29" x14ac:dyDescent="0.2">
      <c r="A17" s="64" t="s">
        <v>349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 x14ac:dyDescent="0.2">
      <c r="A18" s="142" t="s">
        <v>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2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0" t="s">
        <v>289</v>
      </c>
      <c r="Q19" s="10" t="s">
        <v>290</v>
      </c>
      <c r="R19" s="10" t="s">
        <v>288</v>
      </c>
      <c r="S19" s="53" t="s">
        <v>291</v>
      </c>
      <c r="T19" s="10" t="s">
        <v>292</v>
      </c>
      <c r="U19" s="10" t="s">
        <v>293</v>
      </c>
      <c r="V19" s="10" t="s">
        <v>294</v>
      </c>
      <c r="W19" s="10" t="s">
        <v>285</v>
      </c>
      <c r="X19" s="10" t="s">
        <v>295</v>
      </c>
      <c r="Y19" s="10" t="s">
        <v>286</v>
      </c>
      <c r="Z19" s="10" t="s">
        <v>287</v>
      </c>
      <c r="AA19" s="10" t="s">
        <v>296</v>
      </c>
      <c r="AB19" s="10" t="s">
        <v>297</v>
      </c>
      <c r="AC19" s="10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  <c r="V20" s="51">
        <v>9</v>
      </c>
      <c r="W20" s="51">
        <v>10</v>
      </c>
      <c r="X20" s="51">
        <v>11</v>
      </c>
      <c r="Y20" s="51">
        <v>12</v>
      </c>
      <c r="Z20" s="51">
        <v>13</v>
      </c>
      <c r="AA20" s="51">
        <v>14</v>
      </c>
      <c r="AB20" s="51">
        <v>15</v>
      </c>
      <c r="AC20" s="51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">
        <v>1</v>
      </c>
      <c r="P21" s="56">
        <v>15</v>
      </c>
      <c r="Q21" s="56">
        <v>15</v>
      </c>
      <c r="R21" s="56">
        <v>15</v>
      </c>
      <c r="S21" s="56">
        <v>3</v>
      </c>
      <c r="T21" s="56">
        <v>0</v>
      </c>
      <c r="U21" s="56">
        <v>0</v>
      </c>
      <c r="V21" s="56">
        <v>13</v>
      </c>
      <c r="W21" s="56">
        <v>0</v>
      </c>
      <c r="X21" s="56">
        <v>15</v>
      </c>
      <c r="Y21" s="56">
        <v>15</v>
      </c>
      <c r="Z21" s="56">
        <v>1</v>
      </c>
      <c r="AA21" s="56">
        <v>0</v>
      </c>
      <c r="AB21" s="56">
        <v>1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8">
        <v>2</v>
      </c>
      <c r="P22" s="56">
        <v>11</v>
      </c>
      <c r="Q22" s="56">
        <v>11</v>
      </c>
      <c r="R22" s="56">
        <v>12</v>
      </c>
      <c r="S22" s="56">
        <v>1</v>
      </c>
      <c r="T22" s="56">
        <v>3</v>
      </c>
      <c r="U22" s="56">
        <v>0</v>
      </c>
      <c r="V22" s="56">
        <v>11</v>
      </c>
      <c r="W22" s="56">
        <v>0</v>
      </c>
      <c r="X22" s="56">
        <v>12</v>
      </c>
      <c r="Y22" s="56">
        <v>12</v>
      </c>
      <c r="Z22" s="56">
        <v>3</v>
      </c>
      <c r="AA22" s="56">
        <v>0</v>
      </c>
      <c r="AB22" s="56">
        <v>0</v>
      </c>
      <c r="AC22" s="4">
        <f>IF(COUNTBLANK(P22:AB22)&lt;13,1,0)</f>
        <v>1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8">
        <v>3</v>
      </c>
      <c r="P23" s="56">
        <v>6</v>
      </c>
      <c r="Q23" s="56">
        <v>6</v>
      </c>
      <c r="R23" s="56">
        <v>8</v>
      </c>
      <c r="S23" s="56">
        <v>0</v>
      </c>
      <c r="T23" s="56">
        <v>0</v>
      </c>
      <c r="U23" s="56">
        <v>0</v>
      </c>
      <c r="V23" s="56">
        <v>7</v>
      </c>
      <c r="W23" s="56">
        <v>0</v>
      </c>
      <c r="X23" s="56">
        <v>8</v>
      </c>
      <c r="Y23" s="56">
        <v>8</v>
      </c>
      <c r="Z23" s="56">
        <v>0</v>
      </c>
      <c r="AA23" s="56">
        <v>0</v>
      </c>
      <c r="AB23" s="56">
        <v>0</v>
      </c>
      <c r="AC23" s="4">
        <f t="shared" ref="AC23:AC46" si="0">IF(COUNTBLANK(P23:AB23)&lt;13,1,0)</f>
        <v>1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8">
        <v>4</v>
      </c>
      <c r="P24" s="56">
        <v>4</v>
      </c>
      <c r="Q24" s="56">
        <v>4</v>
      </c>
      <c r="R24" s="56">
        <v>4</v>
      </c>
      <c r="S24" s="56">
        <v>0</v>
      </c>
      <c r="T24" s="56">
        <v>0</v>
      </c>
      <c r="U24" s="56">
        <v>0</v>
      </c>
      <c r="V24" s="56">
        <v>4</v>
      </c>
      <c r="W24" s="56">
        <v>0</v>
      </c>
      <c r="X24" s="56">
        <v>4</v>
      </c>
      <c r="Y24" s="56">
        <v>4</v>
      </c>
      <c r="Z24" s="56">
        <v>1</v>
      </c>
      <c r="AA24" s="56">
        <v>0</v>
      </c>
      <c r="AB24" s="56">
        <v>0</v>
      </c>
      <c r="AC24" s="4">
        <f t="shared" si="0"/>
        <v>1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>
        <v>5</v>
      </c>
      <c r="P25" s="56">
        <v>2</v>
      </c>
      <c r="Q25" s="56">
        <v>2</v>
      </c>
      <c r="R25" s="56">
        <v>2</v>
      </c>
      <c r="S25" s="56">
        <v>0</v>
      </c>
      <c r="T25" s="56">
        <v>0</v>
      </c>
      <c r="U25" s="56">
        <v>0</v>
      </c>
      <c r="V25" s="56">
        <v>2</v>
      </c>
      <c r="W25" s="56">
        <v>0</v>
      </c>
      <c r="X25" s="56">
        <v>2</v>
      </c>
      <c r="Y25" s="56">
        <v>2</v>
      </c>
      <c r="Z25" s="56">
        <v>0</v>
      </c>
      <c r="AA25" s="56">
        <v>0</v>
      </c>
      <c r="AB25" s="56">
        <v>0</v>
      </c>
      <c r="AC25" s="4">
        <f t="shared" si="0"/>
        <v>1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8">
        <v>6</v>
      </c>
      <c r="P26" s="56">
        <v>0</v>
      </c>
      <c r="Q26" s="56">
        <v>0</v>
      </c>
      <c r="R26" s="56">
        <v>1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1</v>
      </c>
      <c r="Y26" s="56">
        <v>1</v>
      </c>
      <c r="Z26" s="56">
        <v>0</v>
      </c>
      <c r="AA26" s="56">
        <v>0</v>
      </c>
      <c r="AB26" s="56">
        <v>0</v>
      </c>
      <c r="AC26" s="4">
        <f t="shared" si="0"/>
        <v>1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8">
        <v>7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4">
        <f t="shared" si="0"/>
        <v>1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>
        <v>8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4">
        <f t="shared" si="0"/>
        <v>1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">
        <v>9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4">
        <f t="shared" si="0"/>
        <v>1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>
        <v>10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4">
        <f t="shared" si="0"/>
        <v>1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8">
        <v>11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4">
        <f t="shared" si="0"/>
        <v>1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>
        <v>12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4">
        <f t="shared" si="0"/>
        <v>1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8">
        <v>13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4">
        <f t="shared" si="0"/>
        <v>1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8">
        <v>14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4">
        <f t="shared" si="0"/>
        <v>1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">
        <v>15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4">
        <f t="shared" si="0"/>
        <v>1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8">
        <v>16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4">
        <f t="shared" si="0"/>
        <v>1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>
        <v>17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4">
        <f t="shared" si="0"/>
        <v>1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8">
        <v>18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4">
        <f t="shared" si="0"/>
        <v>1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8">
        <v>19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4">
        <f t="shared" si="0"/>
        <v>1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8">
        <v>20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4">
        <f t="shared" si="0"/>
        <v>1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8">
        <v>21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4">
        <f t="shared" si="0"/>
        <v>1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">
        <v>22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4">
        <f t="shared" si="0"/>
        <v>1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>
        <v>23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4">
        <f t="shared" si="0"/>
        <v>1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">
        <v>24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4">
        <f t="shared" si="0"/>
        <v>1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8">
        <v>25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4">
        <f t="shared" si="0"/>
        <v>1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8">
        <v>26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4">
        <f t="shared" si="0"/>
        <v>1</v>
      </c>
    </row>
    <row r="47" spans="1:29" ht="26.25" x14ac:dyDescent="0.25">
      <c r="A47" s="52" t="s">
        <v>319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>
        <v>27</v>
      </c>
      <c r="P47" s="58">
        <v>315</v>
      </c>
    </row>
  </sheetData>
  <sheetProtection algorithmName="SHA-512" hashValue="LUT2sG+QcXzxh66ed1OJIzr0gVAj8Y2aYUPzW2u5XtQsbztMz5rAcXdFxK/ipO8/emDISBrE2eiTcoUXQ3CImQ==" saltValue="29750Rh8EsWmSupkWDf5NA==" spinCount="100000" sheet="1" selectLockedCells="1"/>
  <protectedRanges>
    <protectedRange sqref="P21:AB46 P47" name="Диапазон1" securityDescriptor="O:WDG:WDD:(A;;CC;;;WD)"/>
  </protectedRanges>
  <mergeCells count="4">
    <mergeCell ref="A15:AC15"/>
    <mergeCell ref="A16:AC16"/>
    <mergeCell ref="A18:AC18"/>
    <mergeCell ref="A17:AC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4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32" workbookViewId="0">
      <selection activeCell="Q41" sqref="Q41"/>
    </sheetView>
  </sheetViews>
  <sheetFormatPr defaultRowHeight="12.75" x14ac:dyDescent="0.2"/>
  <cols>
    <col min="1" max="1" width="50.7109375" style="9" customWidth="1"/>
    <col min="2" max="14" width="2.140625" style="9" hidden="1" customWidth="1"/>
    <col min="15" max="15" width="6.42578125" style="9" bestFit="1" customWidth="1"/>
    <col min="16" max="17" width="18.7109375" style="9" customWidth="1"/>
    <col min="18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4" t="s">
        <v>225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8" x14ac:dyDescent="0.2">
      <c r="A18" s="145" t="s">
        <v>224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8" ht="39.950000000000003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325</v>
      </c>
      <c r="Q19" s="10" t="s">
        <v>326</v>
      </c>
      <c r="R19" s="11"/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v>2</v>
      </c>
      <c r="P20" s="13">
        <v>3</v>
      </c>
      <c r="Q20" s="12">
        <v>4</v>
      </c>
      <c r="R20" s="11"/>
    </row>
    <row r="21" spans="1:18" ht="15.75" x14ac:dyDescent="0.25">
      <c r="A21" s="15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v>1</v>
      </c>
      <c r="P21" s="56">
        <v>0</v>
      </c>
      <c r="Q21" s="56">
        <v>8</v>
      </c>
      <c r="R21" s="11"/>
    </row>
    <row r="22" spans="1:18" ht="15.75" x14ac:dyDescent="0.25">
      <c r="A22" s="15" t="s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v>2</v>
      </c>
      <c r="P22" s="56">
        <v>0</v>
      </c>
      <c r="Q22" s="56">
        <v>14</v>
      </c>
      <c r="R22" s="11"/>
    </row>
    <row r="23" spans="1:18" ht="15.75" x14ac:dyDescent="0.25">
      <c r="A23" s="15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v>3</v>
      </c>
      <c r="P23" s="56">
        <v>0</v>
      </c>
      <c r="Q23" s="56">
        <v>0</v>
      </c>
      <c r="R23" s="11"/>
    </row>
    <row r="24" spans="1:18" ht="15.75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4</v>
      </c>
      <c r="P24" s="56">
        <v>0</v>
      </c>
      <c r="Q24" s="56">
        <v>15</v>
      </c>
      <c r="R24" s="11"/>
    </row>
    <row r="25" spans="1:18" ht="25.5" x14ac:dyDescent="0.25">
      <c r="A25" s="15" t="s">
        <v>222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v>5</v>
      </c>
      <c r="P25" s="56">
        <v>0</v>
      </c>
      <c r="Q25" s="56">
        <v>14</v>
      </c>
      <c r="R25" s="11"/>
    </row>
    <row r="26" spans="1:18" ht="15.75" x14ac:dyDescent="0.25">
      <c r="A26" s="15" t="s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v>6</v>
      </c>
      <c r="P26" s="56">
        <v>0</v>
      </c>
      <c r="Q26" s="56">
        <v>7</v>
      </c>
      <c r="R26" s="11"/>
    </row>
    <row r="27" spans="1:18" ht="15.75" x14ac:dyDescent="0.25">
      <c r="A27" s="15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56">
        <v>0</v>
      </c>
      <c r="Q27" s="56">
        <v>9</v>
      </c>
      <c r="R27" s="11"/>
    </row>
    <row r="28" spans="1:18" ht="15.75" x14ac:dyDescent="0.25">
      <c r="A28" s="18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v>8</v>
      </c>
      <c r="P28" s="56">
        <v>0</v>
      </c>
      <c r="Q28" s="56">
        <v>12</v>
      </c>
      <c r="R28" s="19"/>
    </row>
    <row r="29" spans="1:18" ht="15.75" x14ac:dyDescent="0.25">
      <c r="A29" s="18" t="s">
        <v>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  <c r="Q29" s="56">
        <v>12</v>
      </c>
      <c r="R29" s="19"/>
    </row>
    <row r="30" spans="1:18" ht="15.75" x14ac:dyDescent="0.25">
      <c r="A30" s="18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v>10</v>
      </c>
      <c r="P30" s="56">
        <v>0</v>
      </c>
      <c r="Q30" s="56">
        <v>4</v>
      </c>
      <c r="R30" s="19"/>
    </row>
    <row r="31" spans="1:18" ht="15.75" x14ac:dyDescent="0.25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v>11</v>
      </c>
      <c r="P31" s="56">
        <v>0</v>
      </c>
      <c r="Q31" s="56">
        <v>5</v>
      </c>
      <c r="R31" s="19"/>
    </row>
    <row r="32" spans="1:18" ht="15.75" x14ac:dyDescent="0.25">
      <c r="A32" s="18" t="s">
        <v>20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v>12</v>
      </c>
      <c r="P32" s="56">
        <v>0</v>
      </c>
      <c r="Q32" s="56">
        <v>1</v>
      </c>
      <c r="R32" s="19"/>
    </row>
    <row r="33" spans="1:18" ht="15.75" x14ac:dyDescent="0.25">
      <c r="A33" s="18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>
        <v>13</v>
      </c>
      <c r="P33" s="56">
        <v>0</v>
      </c>
      <c r="Q33" s="56">
        <v>15</v>
      </c>
      <c r="R33" s="19"/>
    </row>
    <row r="34" spans="1:18" ht="15.75" x14ac:dyDescent="0.25">
      <c r="A34" s="18" t="s">
        <v>223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>
        <v>14</v>
      </c>
      <c r="P34" s="56">
        <v>0</v>
      </c>
      <c r="Q34" s="56">
        <v>13</v>
      </c>
      <c r="R34" s="19"/>
    </row>
    <row r="35" spans="1:18" ht="15.75" x14ac:dyDescent="0.25">
      <c r="A35" s="15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>
        <v>15</v>
      </c>
      <c r="P35" s="56">
        <v>0</v>
      </c>
      <c r="Q35" s="56">
        <v>8</v>
      </c>
      <c r="R35" s="19"/>
    </row>
    <row r="36" spans="1:18" ht="15.75" x14ac:dyDescent="0.25">
      <c r="A36" s="21" t="s">
        <v>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>
        <v>16</v>
      </c>
      <c r="P36" s="56">
        <v>0</v>
      </c>
      <c r="Q36" s="56">
        <v>6</v>
      </c>
      <c r="R36" s="19"/>
    </row>
    <row r="37" spans="1:18" ht="15.75" x14ac:dyDescent="0.25">
      <c r="A37" s="21" t="s">
        <v>24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0">
        <v>17</v>
      </c>
      <c r="P37" s="56">
        <v>0</v>
      </c>
      <c r="Q37" s="56">
        <v>0</v>
      </c>
      <c r="R37" s="19"/>
    </row>
    <row r="38" spans="1:18" ht="15.75" x14ac:dyDescent="0.25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>
        <v>18</v>
      </c>
      <c r="P38" s="56">
        <v>0</v>
      </c>
      <c r="Q38" s="56">
        <v>3</v>
      </c>
      <c r="R38" s="19"/>
    </row>
    <row r="39" spans="1:18" ht="15.75" x14ac:dyDescent="0.25">
      <c r="A39" s="21" t="s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0">
        <v>19</v>
      </c>
      <c r="P39" s="56">
        <v>0</v>
      </c>
      <c r="Q39" s="56">
        <v>1</v>
      </c>
      <c r="R39" s="19"/>
    </row>
    <row r="40" spans="1:18" ht="15.75" x14ac:dyDescent="0.25">
      <c r="A40" s="21" t="s">
        <v>90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0">
        <v>20</v>
      </c>
      <c r="P40" s="56">
        <v>0</v>
      </c>
      <c r="Q40" s="56">
        <v>0</v>
      </c>
      <c r="R40" s="19"/>
    </row>
    <row r="41" spans="1:18" ht="15.75" x14ac:dyDescent="0.25">
      <c r="A41" s="21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0">
        <v>21</v>
      </c>
      <c r="P41" s="56">
        <v>0</v>
      </c>
      <c r="Q41" s="56">
        <v>2</v>
      </c>
      <c r="R41" s="19"/>
    </row>
    <row r="42" spans="1:18" ht="25.5" x14ac:dyDescent="0.25">
      <c r="A42" s="21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0">
        <v>22</v>
      </c>
      <c r="P42" s="56">
        <v>0</v>
      </c>
      <c r="Q42" s="56">
        <v>11</v>
      </c>
      <c r="R42" s="19"/>
    </row>
    <row r="43" spans="1:18" ht="35.1" customHeight="1" x14ac:dyDescent="0.25">
      <c r="A43" s="22" t="s">
        <v>28</v>
      </c>
      <c r="O43" s="23">
        <v>23</v>
      </c>
      <c r="P43" s="58">
        <v>273</v>
      </c>
    </row>
    <row r="44" spans="1:18" ht="25.5" x14ac:dyDescent="0.25">
      <c r="A44" s="27" t="s">
        <v>29</v>
      </c>
      <c r="O44" s="23">
        <v>24</v>
      </c>
      <c r="P44" s="58">
        <v>13</v>
      </c>
    </row>
    <row r="45" spans="1:18" ht="15.75" x14ac:dyDescent="0.25">
      <c r="A45" s="27" t="s">
        <v>30</v>
      </c>
      <c r="O45" s="23">
        <v>25</v>
      </c>
      <c r="P45" s="59">
        <v>178</v>
      </c>
    </row>
    <row r="46" spans="1:18" ht="25.5" x14ac:dyDescent="0.25">
      <c r="A46" s="27" t="s">
        <v>368</v>
      </c>
      <c r="O46" s="23">
        <v>26</v>
      </c>
      <c r="P46" s="58">
        <v>151</v>
      </c>
    </row>
    <row r="47" spans="1:18" x14ac:dyDescent="0.2">
      <c r="A47" s="28"/>
    </row>
    <row r="48" spans="1:18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</sheetData>
  <sheetProtection algorithmName="SHA-512" hashValue="nliyWm2o7uADI7uXkKKMDZhZqpyUdez5eTtC0zAGRGdK0GpePImSmdUEaZCjLVriDMoeoYQMBI8rPNU/sXgRSw==" saltValue="Ne2dzbyfywfHVKUt5lBWeQ==" spinCount="100000" sheet="1" selectLockedCells="1"/>
  <protectedRanges>
    <protectedRange sqref="P21:Q42 P43:P46" name="Диапазон1" securityDescriptor="O:WDG:WDD:(A;;CC;;;WD)"/>
  </protectedRanges>
  <mergeCells count="3">
    <mergeCell ref="A17:Q17"/>
    <mergeCell ref="A18:Q18"/>
    <mergeCell ref="A48:Q4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Q24" sqref="Q21:Q24"/>
    </sheetView>
  </sheetViews>
  <sheetFormatPr defaultRowHeight="12.75" x14ac:dyDescent="0.2"/>
  <cols>
    <col min="1" max="1" width="60.7109375" style="9" customWidth="1"/>
    <col min="2" max="14" width="4" style="9" hidden="1" customWidth="1"/>
    <col min="15" max="15" width="6.42578125" style="9" bestFit="1" customWidth="1"/>
    <col min="16" max="17" width="20.7109375" style="9" customWidth="1"/>
    <col min="18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4" t="s">
        <v>327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x14ac:dyDescent="0.2">
      <c r="A18" s="145" t="s">
        <v>31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54.95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328</v>
      </c>
      <c r="Q19" s="10" t="s">
        <v>32</v>
      </c>
    </row>
    <row r="20" spans="1:17" ht="15" customHeight="1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17" ht="15.75" x14ac:dyDescent="0.25">
      <c r="A21" s="24" t="s">
        <v>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>
        <v>1</v>
      </c>
      <c r="P21" s="56">
        <v>82</v>
      </c>
      <c r="Q21" s="56">
        <v>82</v>
      </c>
    </row>
    <row r="22" spans="1:17" ht="15" customHeight="1" x14ac:dyDescent="0.25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>
        <v>2</v>
      </c>
      <c r="P22" s="56">
        <v>179</v>
      </c>
      <c r="Q22" s="56">
        <v>179</v>
      </c>
    </row>
    <row r="23" spans="1:17" ht="15.75" x14ac:dyDescent="0.25">
      <c r="A23" s="1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>
        <v>3</v>
      </c>
      <c r="P23" s="56">
        <v>37</v>
      </c>
      <c r="Q23" s="56">
        <v>37</v>
      </c>
    </row>
    <row r="24" spans="1:17" ht="15.75" x14ac:dyDescent="0.25">
      <c r="A24" s="1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">
        <v>4</v>
      </c>
      <c r="P24" s="60">
        <v>298</v>
      </c>
      <c r="Q24" s="56">
        <v>298</v>
      </c>
    </row>
    <row r="25" spans="1:17" ht="50.1" customHeight="1" x14ac:dyDescent="0.25">
      <c r="A25" s="22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3">
        <v>5</v>
      </c>
      <c r="P25" s="58">
        <v>16</v>
      </c>
    </row>
    <row r="26" spans="1:17" ht="15.75" x14ac:dyDescent="0.25">
      <c r="A26" s="27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3">
        <v>6</v>
      </c>
      <c r="P26" s="59">
        <v>308</v>
      </c>
    </row>
    <row r="27" spans="1:17" ht="25.5" x14ac:dyDescent="0.25">
      <c r="A27" s="27" t="s">
        <v>227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3">
        <v>7</v>
      </c>
      <c r="P27" s="58">
        <v>1</v>
      </c>
    </row>
  </sheetData>
  <sheetProtection algorithmName="SHA-512" hashValue="8bpXKwoVWmsjNZA41zqRRZekEW+QYfcvoGvFKEsYULzcuxMj8VmDUPO5BQxNaIa9LTaPy1bJIeEy3MXEESTAGQ==" saltValue="WBi/nUOHh8v13ZDL1JZHSQ==" spinCount="100000" sheet="1" selectLockedCells="1"/>
  <protectedRanges>
    <protectedRange sqref="P21:Q24 P25:P27" name="Диапазон1" securityDescriptor="O:WDG:WDD:(A;;CC;;;WD)"/>
  </protectedRanges>
  <mergeCells count="2">
    <mergeCell ref="A17:Q17"/>
    <mergeCell ref="A18:Q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4" sqref="P21:T24"/>
    </sheetView>
  </sheetViews>
  <sheetFormatPr defaultRowHeight="12.75" x14ac:dyDescent="0.2"/>
  <cols>
    <col min="1" max="1" width="45" style="9" bestFit="1" customWidth="1"/>
    <col min="2" max="14" width="3.28515625" style="9" hidden="1" customWidth="1"/>
    <col min="15" max="15" width="6.42578125" style="9" bestFit="1" customWidth="1"/>
    <col min="16" max="20" width="16.7109375" style="9" customWidth="1"/>
    <col min="21" max="16384" width="9.140625" style="9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7" t="s">
        <v>329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x14ac:dyDescent="0.2">
      <c r="A17" s="145" t="s">
        <v>38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ht="30" customHeight="1" x14ac:dyDescent="0.2">
      <c r="A18" s="14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8" t="s">
        <v>6</v>
      </c>
      <c r="P18" s="148" t="s">
        <v>330</v>
      </c>
      <c r="Q18" s="148" t="s">
        <v>331</v>
      </c>
      <c r="R18" s="148" t="s">
        <v>332</v>
      </c>
      <c r="S18" s="148"/>
      <c r="T18" s="148"/>
    </row>
    <row r="19" spans="1:20" ht="35.1" customHeight="1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48"/>
      <c r="Q19" s="148"/>
      <c r="R19" s="10" t="s">
        <v>39</v>
      </c>
      <c r="S19" s="10" t="s">
        <v>40</v>
      </c>
      <c r="T19" s="10" t="s">
        <v>42</v>
      </c>
    </row>
    <row r="20" spans="1:20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</row>
    <row r="21" spans="1:20" ht="15.75" x14ac:dyDescent="0.25">
      <c r="A21" s="24" t="s">
        <v>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>
        <v>1</v>
      </c>
      <c r="P21" s="56">
        <v>832</v>
      </c>
      <c r="Q21" s="56">
        <v>832</v>
      </c>
      <c r="R21" s="56">
        <v>0</v>
      </c>
      <c r="S21" s="56">
        <v>147</v>
      </c>
      <c r="T21" s="56">
        <v>685</v>
      </c>
    </row>
    <row r="22" spans="1:20" ht="15.75" x14ac:dyDescent="0.25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>
        <v>2</v>
      </c>
      <c r="P22" s="56">
        <v>1010</v>
      </c>
      <c r="Q22" s="56">
        <v>436</v>
      </c>
      <c r="R22" s="56">
        <v>8</v>
      </c>
      <c r="S22" s="56">
        <v>898</v>
      </c>
      <c r="T22" s="56">
        <v>104</v>
      </c>
    </row>
    <row r="23" spans="1:20" ht="15.75" x14ac:dyDescent="0.25">
      <c r="A23" s="1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>
        <v>3</v>
      </c>
      <c r="P23" s="56">
        <v>208</v>
      </c>
      <c r="Q23" s="56">
        <v>72</v>
      </c>
      <c r="R23" s="56">
        <v>0</v>
      </c>
      <c r="S23" s="56">
        <v>197</v>
      </c>
      <c r="T23" s="56">
        <v>11</v>
      </c>
    </row>
    <row r="24" spans="1:20" ht="15.75" x14ac:dyDescent="0.25">
      <c r="A24" s="15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7">
        <v>4</v>
      </c>
      <c r="P24" s="56">
        <v>2050</v>
      </c>
      <c r="Q24" s="56">
        <v>1340</v>
      </c>
      <c r="R24" s="56">
        <v>8</v>
      </c>
      <c r="S24" s="56">
        <v>1242</v>
      </c>
      <c r="T24" s="56">
        <v>800</v>
      </c>
    </row>
    <row r="25" spans="1:20" ht="45" customHeight="1" x14ac:dyDescent="0.25">
      <c r="A25" s="22" t="s">
        <v>354</v>
      </c>
      <c r="O25" s="23">
        <v>5</v>
      </c>
      <c r="P25" s="58">
        <v>1064</v>
      </c>
    </row>
    <row r="26" spans="1:20" ht="15.75" x14ac:dyDescent="0.25">
      <c r="A26" s="28" t="s">
        <v>41</v>
      </c>
      <c r="O26" s="23">
        <v>6</v>
      </c>
      <c r="P26" s="58">
        <v>0</v>
      </c>
    </row>
    <row r="28" spans="1:20" x14ac:dyDescent="0.2">
      <c r="A28" s="146" t="s">
        <v>228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</row>
  </sheetData>
  <sheetProtection algorithmName="SHA-512" hashValue="3tplQhQn/G47mv5PnUKZ/NTiTVYRT+Q91R4gyLa3Fx45/1entF+7nRar8snatcIjnGKrHIa0pqY2xyZJdxzlMQ==" saltValue="30J0ud6/vftYjdzWVMkz2A==" spinCount="100000" sheet="1" selectLockedCells="1"/>
  <protectedRanges>
    <protectedRange sqref="P21:T24 P25:P26" name="Диапазон1" securityDescriptor="O:WDG:WDD:(A;;CC;;;WD)"/>
  </protectedRanges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U31" sqref="P21:U31"/>
    </sheetView>
  </sheetViews>
  <sheetFormatPr defaultRowHeight="12.75" x14ac:dyDescent="0.2"/>
  <cols>
    <col min="1" max="1" width="40.7109375" style="9" customWidth="1"/>
    <col min="2" max="14" width="2.7109375" style="9" hidden="1" customWidth="1"/>
    <col min="15" max="15" width="6.42578125" style="9" bestFit="1" customWidth="1"/>
    <col min="16" max="21" width="15.7109375" style="9" customWidth="1"/>
    <col min="22" max="16384" width="9.140625" style="9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4" t="s">
        <v>55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x14ac:dyDescent="0.2">
      <c r="A17" s="145" t="s">
        <v>43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22.5" customHeight="1" x14ac:dyDescent="0.2">
      <c r="A18" s="14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8" t="s">
        <v>6</v>
      </c>
      <c r="P18" s="148" t="s">
        <v>44</v>
      </c>
      <c r="Q18" s="148" t="s">
        <v>45</v>
      </c>
      <c r="R18" s="148" t="s">
        <v>46</v>
      </c>
      <c r="S18" s="148"/>
      <c r="T18" s="148"/>
      <c r="U18" s="148"/>
    </row>
    <row r="19" spans="1:21" ht="30" customHeight="1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48"/>
      <c r="Q19" s="148"/>
      <c r="R19" s="10" t="s">
        <v>47</v>
      </c>
      <c r="S19" s="10" t="s">
        <v>48</v>
      </c>
      <c r="T19" s="10" t="s">
        <v>49</v>
      </c>
      <c r="U19" s="10" t="s">
        <v>50</v>
      </c>
    </row>
    <row r="20" spans="1:21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</row>
    <row r="21" spans="1:21" ht="25.5" x14ac:dyDescent="0.25">
      <c r="A21" s="15" t="s">
        <v>355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46326</v>
      </c>
      <c r="Q21" s="56">
        <v>0</v>
      </c>
      <c r="R21" s="56">
        <v>0</v>
      </c>
      <c r="S21" s="56">
        <v>46326</v>
      </c>
      <c r="T21" s="56">
        <v>0</v>
      </c>
      <c r="U21" s="56">
        <v>0</v>
      </c>
    </row>
    <row r="22" spans="1:21" ht="25.5" x14ac:dyDescent="0.25">
      <c r="A22" s="18" t="s">
        <v>333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18047</v>
      </c>
      <c r="Q22" s="56">
        <v>0</v>
      </c>
      <c r="R22" s="56">
        <v>0</v>
      </c>
      <c r="S22" s="56">
        <v>18047</v>
      </c>
      <c r="T22" s="56">
        <v>0</v>
      </c>
      <c r="U22" s="56">
        <v>0</v>
      </c>
    </row>
    <row r="23" spans="1:21" ht="15.75" x14ac:dyDescent="0.25">
      <c r="A23" s="18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3085</v>
      </c>
      <c r="Q23" s="56">
        <v>0</v>
      </c>
      <c r="R23" s="56">
        <v>0</v>
      </c>
      <c r="S23" s="56">
        <v>3085</v>
      </c>
      <c r="T23" s="56">
        <v>0</v>
      </c>
      <c r="U23" s="56">
        <v>0</v>
      </c>
    </row>
    <row r="24" spans="1:21" ht="15.75" x14ac:dyDescent="0.25">
      <c r="A24" s="18" t="s">
        <v>52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4635</v>
      </c>
      <c r="Q24" s="56">
        <v>0</v>
      </c>
      <c r="R24" s="56">
        <v>0</v>
      </c>
      <c r="S24" s="56">
        <v>4635</v>
      </c>
      <c r="T24" s="56">
        <v>0</v>
      </c>
      <c r="U24" s="56">
        <v>0</v>
      </c>
    </row>
    <row r="25" spans="1:21" ht="15.75" x14ac:dyDescent="0.25">
      <c r="A25" s="18" t="s">
        <v>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687</v>
      </c>
      <c r="Q25" s="56">
        <v>0</v>
      </c>
      <c r="R25" s="56">
        <v>0</v>
      </c>
      <c r="S25" s="56">
        <v>687</v>
      </c>
      <c r="T25" s="56">
        <v>0</v>
      </c>
      <c r="U25" s="56">
        <v>0</v>
      </c>
    </row>
    <row r="26" spans="1:21" ht="15.75" x14ac:dyDescent="0.25">
      <c r="A26" s="18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v>6</v>
      </c>
      <c r="P26" s="56">
        <v>21390</v>
      </c>
      <c r="Q26" s="56">
        <v>0</v>
      </c>
      <c r="R26" s="56">
        <v>0</v>
      </c>
      <c r="S26" s="56">
        <v>21390</v>
      </c>
      <c r="T26" s="56">
        <v>0</v>
      </c>
      <c r="U26" s="56">
        <v>0</v>
      </c>
    </row>
    <row r="27" spans="1:21" ht="15.75" x14ac:dyDescent="0.25">
      <c r="A27" s="18" t="s">
        <v>229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2254</v>
      </c>
      <c r="Q27" s="56">
        <v>0</v>
      </c>
      <c r="R27" s="56">
        <v>0</v>
      </c>
      <c r="S27" s="56">
        <v>2254</v>
      </c>
      <c r="T27" s="56">
        <v>0</v>
      </c>
      <c r="U27" s="56">
        <v>0</v>
      </c>
    </row>
    <row r="28" spans="1:21" ht="15.75" x14ac:dyDescent="0.25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">
        <v>8</v>
      </c>
      <c r="P28" s="56">
        <v>346288</v>
      </c>
      <c r="Q28" s="56">
        <v>0</v>
      </c>
      <c r="R28" s="56">
        <v>0</v>
      </c>
      <c r="S28" s="56">
        <v>0</v>
      </c>
      <c r="T28" s="56">
        <v>0</v>
      </c>
      <c r="U28" s="56">
        <v>346288</v>
      </c>
    </row>
    <row r="29" spans="1:21" ht="26.25" x14ac:dyDescent="0.25">
      <c r="A29" s="14" t="s">
        <v>57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>
        <v>9</v>
      </c>
      <c r="P29" s="56">
        <v>65051</v>
      </c>
      <c r="Q29" s="56">
        <v>0</v>
      </c>
      <c r="R29" s="56">
        <v>0</v>
      </c>
      <c r="S29" s="56">
        <v>0</v>
      </c>
      <c r="T29" s="56">
        <v>0</v>
      </c>
      <c r="U29" s="56">
        <v>65051</v>
      </c>
    </row>
    <row r="30" spans="1:21" ht="15.75" x14ac:dyDescent="0.25">
      <c r="A30" s="29" t="s">
        <v>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7">
        <v>10</v>
      </c>
      <c r="P30" s="56">
        <v>9400</v>
      </c>
      <c r="Q30" s="56">
        <v>0</v>
      </c>
      <c r="R30" s="56">
        <v>0</v>
      </c>
      <c r="S30" s="56">
        <v>0</v>
      </c>
      <c r="T30" s="56">
        <v>0</v>
      </c>
      <c r="U30" s="56">
        <v>9400</v>
      </c>
    </row>
    <row r="31" spans="1:21" ht="15.75" x14ac:dyDescent="0.25">
      <c r="A31" s="29" t="s">
        <v>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7">
        <v>11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</row>
  </sheetData>
  <sheetProtection algorithmName="SHA-512" hashValue="WZ+r29b65perpO4LoCpIQiQgm1cY/bsqfL/DdbDiEVcAokBQolZTptGHeCe8mtZE68lOQ+H/IIFKSZrYQfPhug==" saltValue="eL9eEqqqQH1h8m/ZCfa3cA==" spinCount="100000" sheet="1" selectLockedCells="1"/>
  <protectedRanges>
    <protectedRange sqref="P21:U31" name="Диапазон1" securityDescriptor="O:WDG:WDD:(A;;CC;;;WD)"/>
  </protectedRanges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44" workbookViewId="0">
      <selection activeCell="P47" sqref="P47"/>
    </sheetView>
  </sheetViews>
  <sheetFormatPr defaultRowHeight="12.75" x14ac:dyDescent="0.2"/>
  <cols>
    <col min="1" max="1" width="74.28515625" style="9" bestFit="1" customWidth="1"/>
    <col min="2" max="14" width="3.28515625" style="9" hidden="1" customWidth="1"/>
    <col min="15" max="15" width="6.42578125" style="9" bestFit="1" customWidth="1"/>
    <col min="16" max="16" width="17.7109375" style="9" customWidth="1"/>
    <col min="17" max="16384" width="9.1406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7" t="s">
        <v>334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idden="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30" customHeight="1" x14ac:dyDescent="0.2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6</v>
      </c>
      <c r="P19" s="10" t="s">
        <v>60</v>
      </c>
    </row>
    <row r="20" spans="1:16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</row>
    <row r="21" spans="1:16" ht="15.75" x14ac:dyDescent="0.25">
      <c r="A21" s="15" t="s">
        <v>230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">
        <v>1</v>
      </c>
      <c r="P21" s="56">
        <v>1</v>
      </c>
    </row>
    <row r="22" spans="1:16" ht="15.75" x14ac:dyDescent="0.25">
      <c r="A22" s="18" t="s">
        <v>231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v>2</v>
      </c>
      <c r="P22" s="56">
        <v>0</v>
      </c>
    </row>
    <row r="23" spans="1:16" ht="15.75" x14ac:dyDescent="0.25">
      <c r="A23" s="18" t="s">
        <v>232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v>3</v>
      </c>
      <c r="P23" s="56">
        <v>0</v>
      </c>
    </row>
    <row r="24" spans="1:16" ht="15.75" x14ac:dyDescent="0.25">
      <c r="A24" s="18" t="s">
        <v>233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v>4</v>
      </c>
      <c r="P24" s="56">
        <v>0</v>
      </c>
    </row>
    <row r="25" spans="1:16" ht="25.5" x14ac:dyDescent="0.25">
      <c r="A25" s="18" t="s">
        <v>234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v>5</v>
      </c>
      <c r="P25" s="56">
        <v>0</v>
      </c>
    </row>
    <row r="26" spans="1:16" ht="25.5" x14ac:dyDescent="0.25">
      <c r="A26" s="15" t="s">
        <v>235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56">
        <v>0</v>
      </c>
    </row>
    <row r="27" spans="1:16" ht="25.5" x14ac:dyDescent="0.25">
      <c r="A27" s="18" t="s">
        <v>236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v>7</v>
      </c>
      <c r="P27" s="56">
        <v>0</v>
      </c>
    </row>
    <row r="28" spans="1:16" ht="15.75" x14ac:dyDescent="0.25">
      <c r="A28" s="15" t="s">
        <v>237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56">
        <v>0</v>
      </c>
    </row>
    <row r="29" spans="1:16" ht="15.75" x14ac:dyDescent="0.25">
      <c r="A29" s="18" t="s">
        <v>238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v>9</v>
      </c>
      <c r="P29" s="56">
        <v>0</v>
      </c>
    </row>
    <row r="30" spans="1:16" ht="15.75" x14ac:dyDescent="0.25">
      <c r="A30" s="18" t="s">
        <v>239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0">
        <v>10</v>
      </c>
      <c r="P30" s="56">
        <v>0</v>
      </c>
    </row>
    <row r="31" spans="1:16" ht="15.75" x14ac:dyDescent="0.25">
      <c r="A31" s="18" t="s">
        <v>240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>
        <v>11</v>
      </c>
      <c r="P31" s="56">
        <v>0</v>
      </c>
    </row>
    <row r="32" spans="1:16" ht="15.75" x14ac:dyDescent="0.25">
      <c r="A32" s="18" t="s">
        <v>241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0">
        <v>12</v>
      </c>
      <c r="P32" s="56">
        <v>0</v>
      </c>
    </row>
    <row r="33" spans="1:16" ht="15.75" x14ac:dyDescent="0.25">
      <c r="A33" s="15" t="s">
        <v>242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0">
        <v>13</v>
      </c>
      <c r="P33" s="56">
        <v>0</v>
      </c>
    </row>
    <row r="34" spans="1:16" ht="15.75" x14ac:dyDescent="0.25">
      <c r="A34" s="15" t="s">
        <v>243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0">
        <v>14</v>
      </c>
      <c r="P34" s="56">
        <v>0</v>
      </c>
    </row>
    <row r="35" spans="1:16" ht="15.75" x14ac:dyDescent="0.25">
      <c r="A35" s="15" t="s">
        <v>244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>
        <v>15</v>
      </c>
      <c r="P35" s="56">
        <v>0</v>
      </c>
    </row>
    <row r="36" spans="1:16" ht="15.75" x14ac:dyDescent="0.25">
      <c r="A36" s="15" t="s">
        <v>245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0">
        <v>16</v>
      </c>
      <c r="P36" s="56">
        <v>0</v>
      </c>
    </row>
    <row r="37" spans="1:16" ht="25.5" x14ac:dyDescent="0.25">
      <c r="A37" s="15" t="s">
        <v>246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0">
        <v>17</v>
      </c>
      <c r="P37" s="56">
        <v>0</v>
      </c>
    </row>
    <row r="38" spans="1:16" ht="38.25" x14ac:dyDescent="0.25">
      <c r="A38" s="15" t="s">
        <v>247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>
        <v>18</v>
      </c>
      <c r="P38" s="56">
        <v>0</v>
      </c>
    </row>
    <row r="39" spans="1:16" ht="15.75" x14ac:dyDescent="0.25">
      <c r="A39" s="15" t="s">
        <v>248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0">
        <v>19</v>
      </c>
      <c r="P39" s="56">
        <v>0</v>
      </c>
    </row>
    <row r="40" spans="1:16" ht="15.75" x14ac:dyDescent="0.25">
      <c r="A40" s="15" t="s">
        <v>249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0">
        <v>20</v>
      </c>
      <c r="P40" s="56">
        <v>0</v>
      </c>
    </row>
    <row r="41" spans="1:16" ht="25.5" x14ac:dyDescent="0.25">
      <c r="A41" s="15" t="s">
        <v>250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0">
        <v>21</v>
      </c>
      <c r="P41" s="56">
        <v>0</v>
      </c>
    </row>
    <row r="42" spans="1:16" ht="15.75" x14ac:dyDescent="0.25">
      <c r="A42" s="15" t="s">
        <v>251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>
        <v>22</v>
      </c>
      <c r="P42" s="56">
        <v>0</v>
      </c>
    </row>
    <row r="43" spans="1:16" ht="15.75" x14ac:dyDescent="0.25">
      <c r="A43" s="15" t="s">
        <v>252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0">
        <v>23</v>
      </c>
      <c r="P43" s="56">
        <v>0</v>
      </c>
    </row>
    <row r="44" spans="1:16" ht="15.75" x14ac:dyDescent="0.25">
      <c r="A44" s="15" t="s">
        <v>253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0">
        <v>24</v>
      </c>
      <c r="P44" s="56">
        <v>0</v>
      </c>
    </row>
    <row r="45" spans="1:16" ht="25.5" x14ac:dyDescent="0.25">
      <c r="A45" s="15" t="s">
        <v>254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0">
        <v>25</v>
      </c>
      <c r="P45" s="56">
        <v>0</v>
      </c>
    </row>
    <row r="46" spans="1:16" ht="25.5" x14ac:dyDescent="0.25">
      <c r="A46" s="15" t="s">
        <v>255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0">
        <v>26</v>
      </c>
      <c r="P46" s="56">
        <v>0</v>
      </c>
    </row>
    <row r="47" spans="1:16" ht="15.75" x14ac:dyDescent="0.25">
      <c r="A47" s="15" t="s">
        <v>256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0">
        <v>27</v>
      </c>
      <c r="P47" s="56">
        <v>0</v>
      </c>
    </row>
    <row r="48" spans="1:16" ht="15.75" x14ac:dyDescent="0.25">
      <c r="A48" s="15" t="s">
        <v>257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>
        <v>28</v>
      </c>
      <c r="P48" s="56">
        <v>0</v>
      </c>
    </row>
    <row r="49" spans="1:16" ht="15.75" x14ac:dyDescent="0.25">
      <c r="A49" s="15" t="s">
        <v>259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20">
        <v>29</v>
      </c>
      <c r="P49" s="56">
        <v>0</v>
      </c>
    </row>
    <row r="50" spans="1:16" ht="15.75" x14ac:dyDescent="0.25">
      <c r="A50" s="15" t="s">
        <v>260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0">
        <v>30</v>
      </c>
      <c r="P50" s="56">
        <v>0</v>
      </c>
    </row>
    <row r="51" spans="1:16" ht="25.5" x14ac:dyDescent="0.25">
      <c r="A51" s="15" t="s">
        <v>258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0">
        <v>31</v>
      </c>
      <c r="P51" s="56">
        <v>0</v>
      </c>
    </row>
    <row r="52" spans="1:16" ht="15.75" x14ac:dyDescent="0.25">
      <c r="A52" s="15" t="s">
        <v>261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0">
        <v>32</v>
      </c>
      <c r="P52" s="56">
        <v>0</v>
      </c>
    </row>
    <row r="53" spans="1:16" ht="15.75" x14ac:dyDescent="0.25">
      <c r="A53" s="15" t="s">
        <v>262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0">
        <v>33</v>
      </c>
      <c r="P53" s="56">
        <v>0</v>
      </c>
    </row>
    <row r="54" spans="1:16" ht="15.75" x14ac:dyDescent="0.25">
      <c r="A54" s="15" t="s">
        <v>263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0">
        <v>34</v>
      </c>
      <c r="P54" s="56">
        <v>0</v>
      </c>
    </row>
    <row r="55" spans="1:16" ht="15.75" x14ac:dyDescent="0.25">
      <c r="A55" s="15" t="s">
        <v>264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>
        <v>35</v>
      </c>
      <c r="P55" s="56">
        <v>0</v>
      </c>
    </row>
    <row r="56" spans="1:16" ht="15.75" x14ac:dyDescent="0.25">
      <c r="A56" s="15" t="s">
        <v>265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0">
        <v>36</v>
      </c>
      <c r="P56" s="56">
        <v>0</v>
      </c>
    </row>
    <row r="57" spans="1:16" ht="15.75" x14ac:dyDescent="0.25">
      <c r="A57" s="15" t="s">
        <v>266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0">
        <v>37</v>
      </c>
      <c r="P57" s="56">
        <v>0</v>
      </c>
    </row>
    <row r="58" spans="1:16" ht="15.75" x14ac:dyDescent="0.25">
      <c r="A58" s="15" t="s">
        <v>267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0">
        <v>38</v>
      </c>
      <c r="P58" s="56">
        <v>0</v>
      </c>
    </row>
    <row r="59" spans="1:16" ht="15.75" x14ac:dyDescent="0.25">
      <c r="A59" s="15" t="s">
        <v>268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0">
        <v>39</v>
      </c>
      <c r="P59" s="56">
        <v>1</v>
      </c>
    </row>
    <row r="60" spans="1:16" ht="15.75" x14ac:dyDescent="0.25">
      <c r="A60" s="21" t="s">
        <v>269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2">
        <v>40</v>
      </c>
      <c r="P60" s="56">
        <v>14</v>
      </c>
    </row>
  </sheetData>
  <sheetProtection algorithmName="SHA-512" hashValue="Grjd+m45KcCgd31XK+1E0sUlGYPXTC/fV4aoQ22ScYVFToiMse/BhhXZY6Fw3St1engFnm7kEiZrE54jT8UGMA==" saltValue="tu879Z/BOBov7+q1y1Ef7w==" spinCount="100000" sheet="1" selectLockedCells="1"/>
  <protectedRanges>
    <protectedRange sqref="P21:P60" name="Диапазон1" securityDescriptor="O:WDG:WDD:(A;;CC;;;WD)"/>
  </protectedRanges>
  <mergeCells count="2">
    <mergeCell ref="A17:P17"/>
    <mergeCell ref="A18:P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R27" sqref="R21:R27"/>
    </sheetView>
  </sheetViews>
  <sheetFormatPr defaultRowHeight="12.75" x14ac:dyDescent="0.2"/>
  <cols>
    <col min="1" max="1" width="70.42578125" style="9" bestFit="1" customWidth="1"/>
    <col min="2" max="14" width="4.28515625" style="9" hidden="1" customWidth="1"/>
    <col min="15" max="15" width="6.42578125" style="9" bestFit="1" customWidth="1"/>
    <col min="16" max="18" width="15.7109375" style="9" customWidth="1"/>
    <col min="19" max="16384" width="9.140625" style="9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4" t="s">
        <v>61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39.950000000000003" customHeight="1" x14ac:dyDescent="0.2">
      <c r="A16" s="147" t="s">
        <v>73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9" x14ac:dyDescent="0.2">
      <c r="A17" s="145" t="s">
        <v>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9" ht="30" customHeight="1" x14ac:dyDescent="0.2">
      <c r="A18" s="14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8" t="s">
        <v>6</v>
      </c>
      <c r="P18" s="148" t="s">
        <v>62</v>
      </c>
      <c r="Q18" s="148" t="s">
        <v>188</v>
      </c>
      <c r="R18" s="148"/>
      <c r="S18" s="11"/>
    </row>
    <row r="19" spans="1:19" ht="80.099999999999994" customHeight="1" x14ac:dyDescent="0.2">
      <c r="A19" s="14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8"/>
      <c r="P19" s="148"/>
      <c r="Q19" s="10" t="s">
        <v>63</v>
      </c>
      <c r="R19" s="10" t="s">
        <v>270</v>
      </c>
      <c r="S19" s="11"/>
    </row>
    <row r="20" spans="1:19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1"/>
    </row>
    <row r="21" spans="1:19" ht="15.75" x14ac:dyDescent="0.25">
      <c r="A21" s="15" t="s">
        <v>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7">
        <v>1</v>
      </c>
      <c r="P21" s="56">
        <v>470</v>
      </c>
      <c r="Q21" s="56">
        <v>376</v>
      </c>
      <c r="R21" s="56">
        <v>210</v>
      </c>
      <c r="S21" s="11"/>
    </row>
    <row r="22" spans="1:19" ht="25.5" x14ac:dyDescent="0.25">
      <c r="A22" s="18" t="s">
        <v>74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7">
        <v>2</v>
      </c>
      <c r="P22" s="56">
        <v>177</v>
      </c>
      <c r="Q22" s="56">
        <v>137</v>
      </c>
      <c r="R22" s="56">
        <v>71</v>
      </c>
      <c r="S22" s="11"/>
    </row>
    <row r="23" spans="1:19" ht="15.75" x14ac:dyDescent="0.25">
      <c r="A23" s="18" t="s">
        <v>75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7">
        <v>3</v>
      </c>
      <c r="P23" s="56">
        <v>0</v>
      </c>
      <c r="Q23" s="56">
        <v>0</v>
      </c>
      <c r="R23" s="56">
        <v>0</v>
      </c>
      <c r="S23" s="11"/>
    </row>
    <row r="24" spans="1:19" ht="15.75" x14ac:dyDescent="0.25">
      <c r="A24" s="18" t="s">
        <v>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7">
        <v>4</v>
      </c>
      <c r="P24" s="56">
        <v>260</v>
      </c>
      <c r="Q24" s="56">
        <v>235</v>
      </c>
      <c r="R24" s="56">
        <v>141</v>
      </c>
      <c r="S24" s="11"/>
    </row>
    <row r="25" spans="1:19" ht="15.75" x14ac:dyDescent="0.25">
      <c r="A25" s="18" t="s">
        <v>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7">
        <v>5</v>
      </c>
      <c r="P25" s="56">
        <v>333</v>
      </c>
      <c r="Q25" s="56">
        <v>279</v>
      </c>
      <c r="R25" s="56">
        <v>152</v>
      </c>
      <c r="S25" s="11"/>
    </row>
    <row r="26" spans="1:19" ht="15.75" x14ac:dyDescent="0.25">
      <c r="A26" s="18" t="s">
        <v>76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7">
        <v>6</v>
      </c>
      <c r="P26" s="56">
        <v>0</v>
      </c>
      <c r="Q26" s="56">
        <v>0</v>
      </c>
      <c r="R26" s="56">
        <v>0</v>
      </c>
      <c r="S26" s="11"/>
    </row>
    <row r="27" spans="1:19" ht="15.75" x14ac:dyDescent="0.25">
      <c r="A27" s="18" t="s">
        <v>67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7">
        <v>7</v>
      </c>
      <c r="P27" s="56">
        <v>10</v>
      </c>
      <c r="Q27" s="56">
        <v>0</v>
      </c>
      <c r="R27" s="56">
        <v>0</v>
      </c>
      <c r="S27" s="11"/>
    </row>
    <row r="28" spans="1:19" ht="15.75" x14ac:dyDescent="0.25">
      <c r="A28" s="15" t="s">
        <v>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7">
        <v>8</v>
      </c>
      <c r="P28" s="56">
        <v>0</v>
      </c>
      <c r="Q28" s="12"/>
      <c r="R28" s="12"/>
      <c r="S28" s="11"/>
    </row>
    <row r="29" spans="1:19" ht="15.75" x14ac:dyDescent="0.25">
      <c r="A29" s="15" t="s">
        <v>77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7">
        <v>9</v>
      </c>
      <c r="P29" s="56">
        <v>0</v>
      </c>
      <c r="Q29" s="12"/>
      <c r="R29" s="12"/>
      <c r="S29" s="11"/>
    </row>
    <row r="30" spans="1:19" ht="15.75" x14ac:dyDescent="0.25">
      <c r="A30" s="15" t="s">
        <v>69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7">
        <v>10</v>
      </c>
      <c r="P30" s="56">
        <v>188</v>
      </c>
      <c r="Q30" s="12"/>
      <c r="R30" s="12"/>
      <c r="S30" s="11"/>
    </row>
    <row r="31" spans="1:19" ht="15.75" x14ac:dyDescent="0.25">
      <c r="A31" s="1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7">
        <v>11</v>
      </c>
      <c r="P31" s="56">
        <v>13</v>
      </c>
      <c r="Q31" s="12"/>
      <c r="R31" s="12"/>
      <c r="S31" s="11"/>
    </row>
    <row r="32" spans="1:19" ht="15.75" x14ac:dyDescent="0.25">
      <c r="A32" s="15" t="s">
        <v>71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7">
        <v>12</v>
      </c>
      <c r="P32" s="56">
        <v>71</v>
      </c>
      <c r="Q32" s="12"/>
      <c r="R32" s="12"/>
      <c r="S32" s="11"/>
    </row>
    <row r="33" spans="1:19" ht="15.75" x14ac:dyDescent="0.25">
      <c r="A33" s="15" t="s">
        <v>72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7">
        <v>13</v>
      </c>
      <c r="P33" s="56">
        <v>18</v>
      </c>
      <c r="Q33" s="12"/>
      <c r="R33" s="12"/>
      <c r="S33" s="11"/>
    </row>
    <row r="34" spans="1:19" ht="25.5" x14ac:dyDescent="0.25">
      <c r="A34" s="15" t="s">
        <v>92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7">
        <v>14</v>
      </c>
      <c r="P34" s="56">
        <v>42</v>
      </c>
      <c r="Q34" s="12"/>
      <c r="R34" s="12"/>
      <c r="S34" s="11"/>
    </row>
  </sheetData>
  <sheetProtection algorithmName="SHA-512" hashValue="2XYOTbE7YDLLaOIlWy/8vjQCPCvwMdL6t0FDmiNzVGpmG0LF+ceXNzRnL2WybJyWDUkCyjc8lpG7ipIXzdAkqQ==" saltValue="g0+pG/9/58u6/S30RxUWbw==" spinCount="100000" sheet="1" selectLockedCells="1"/>
  <protectedRanges>
    <protectedRange sqref="P21:R27 P28:P34" name="Диапазон1" securityDescriptor="O:WDG:WDD:(A;;CC;;;WD)"/>
  </protectedRanges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Q28" sqref="Q21:Q28"/>
    </sheetView>
  </sheetViews>
  <sheetFormatPr defaultRowHeight="12.75" x14ac:dyDescent="0.2"/>
  <cols>
    <col min="1" max="1" width="64.5703125" style="9" bestFit="1" customWidth="1"/>
    <col min="2" max="14" width="2.28515625" style="9" hidden="1" customWidth="1"/>
    <col min="15" max="15" width="6.42578125" style="9" bestFit="1" customWidth="1"/>
    <col min="16" max="17" width="18.7109375" style="9" customWidth="1"/>
    <col min="18" max="16384" width="9.1406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7" t="s">
        <v>89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idden="1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ht="20.100000000000001" customHeight="1" x14ac:dyDescent="0.2">
      <c r="A18" s="150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0" t="s">
        <v>6</v>
      </c>
      <c r="P18" s="148" t="s">
        <v>60</v>
      </c>
      <c r="Q18" s="148"/>
    </row>
    <row r="19" spans="1:17" ht="39.950000000000003" customHeight="1" x14ac:dyDescent="0.2">
      <c r="A19" s="15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1"/>
      <c r="P19" s="10" t="s">
        <v>84</v>
      </c>
      <c r="Q19" s="10" t="s">
        <v>85</v>
      </c>
    </row>
    <row r="20" spans="1:1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</row>
    <row r="21" spans="1:17" ht="15.75" x14ac:dyDescent="0.25">
      <c r="A21" s="15" t="s">
        <v>78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v>1</v>
      </c>
      <c r="P21" s="56">
        <v>6</v>
      </c>
      <c r="Q21" s="56">
        <v>6</v>
      </c>
    </row>
    <row r="22" spans="1:17" ht="15.75" x14ac:dyDescent="0.25">
      <c r="A22" s="15" t="s">
        <v>79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>
        <v>2</v>
      </c>
      <c r="P22" s="56">
        <v>2</v>
      </c>
      <c r="Q22" s="56">
        <v>2</v>
      </c>
    </row>
    <row r="23" spans="1:17" ht="15.75" x14ac:dyDescent="0.25">
      <c r="A23" s="15" t="s">
        <v>80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v>3</v>
      </c>
      <c r="P23" s="56">
        <v>9</v>
      </c>
      <c r="Q23" s="56">
        <v>9</v>
      </c>
    </row>
    <row r="24" spans="1:17" ht="15.75" x14ac:dyDescent="0.25">
      <c r="A24" s="15" t="s">
        <v>93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v>4</v>
      </c>
      <c r="P24" s="56">
        <v>14</v>
      </c>
      <c r="Q24" s="56">
        <v>14</v>
      </c>
    </row>
    <row r="25" spans="1:17" ht="15.75" x14ac:dyDescent="0.25">
      <c r="A25" s="15" t="s">
        <v>94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>
        <v>5</v>
      </c>
      <c r="P25" s="56">
        <v>0</v>
      </c>
      <c r="Q25" s="56">
        <v>0</v>
      </c>
    </row>
    <row r="26" spans="1:17" ht="15.75" x14ac:dyDescent="0.25">
      <c r="A26" s="15" t="s">
        <v>81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v>6</v>
      </c>
      <c r="P26" s="56">
        <v>0</v>
      </c>
      <c r="Q26" s="56">
        <v>0</v>
      </c>
    </row>
    <row r="27" spans="1:17" ht="15.75" x14ac:dyDescent="0.25">
      <c r="A27" s="15" t="s">
        <v>82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v>7</v>
      </c>
      <c r="P27" s="56">
        <v>15</v>
      </c>
      <c r="Q27" s="56">
        <v>15</v>
      </c>
    </row>
    <row r="28" spans="1:17" ht="15.75" x14ac:dyDescent="0.25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v>8</v>
      </c>
      <c r="P28" s="56">
        <v>1</v>
      </c>
      <c r="Q28" s="56">
        <v>1</v>
      </c>
    </row>
    <row r="29" spans="1:17" ht="38.25" x14ac:dyDescent="0.25">
      <c r="A29" s="15" t="s">
        <v>86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>
        <v>9</v>
      </c>
      <c r="P29" s="56">
        <v>0</v>
      </c>
      <c r="Q29" s="29"/>
    </row>
    <row r="30" spans="1:17" ht="15.75" x14ac:dyDescent="0.25">
      <c r="A30" s="15" t="s">
        <v>87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v>10</v>
      </c>
      <c r="P30" s="56">
        <v>0</v>
      </c>
      <c r="Q30" s="56">
        <v>0</v>
      </c>
    </row>
    <row r="31" spans="1:17" ht="15.75" x14ac:dyDescent="0.25">
      <c r="A31" s="15" t="s">
        <v>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v>11</v>
      </c>
      <c r="P31" s="56">
        <v>15</v>
      </c>
      <c r="Q31" s="56">
        <v>15</v>
      </c>
    </row>
    <row r="32" spans="1:17" ht="15.75" x14ac:dyDescent="0.25">
      <c r="A32" s="15" t="s">
        <v>83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v>12</v>
      </c>
      <c r="P32" s="56">
        <v>0</v>
      </c>
      <c r="Q32" s="56">
        <v>0</v>
      </c>
    </row>
  </sheetData>
  <sheetProtection algorithmName="SHA-512" hashValue="3ziAdMx60n0qpA1ZlvMtYbfImUG+jkQxnKUaVTjc3XFrNQHKXYtwSu5GFEyN1aU/oNrsSSNUMlsOJCRHDPeSNA==" saltValue="+pHDkN/oXewqGRsd/SnfpA==" spinCount="100000" sheet="1" selectLockedCells="1"/>
  <protectedRanges>
    <protectedRange sqref="P21:Q28 P29 P30:Q32" name="Диапазон1" securityDescriptor="O:WDG:WDD:(A;;CC;;;WD)"/>
  </protectedRanges>
  <mergeCells count="5">
    <mergeCell ref="P18:Q18"/>
    <mergeCell ref="A18:A19"/>
    <mergeCell ref="O18:O19"/>
    <mergeCell ref="A16:Q16"/>
    <mergeCell ref="A17:Q1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Евсеев</dc:creator>
  <cp:lastModifiedBy>Опарина Светлана Владимировна</cp:lastModifiedBy>
  <cp:lastPrinted>2017-05-05T09:27:49Z</cp:lastPrinted>
  <dcterms:created xsi:type="dcterms:W3CDTF">2015-09-16T13:44:33Z</dcterms:created>
  <dcterms:modified xsi:type="dcterms:W3CDTF">2019-04-23T07:06:27Z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